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6650" windowHeight="11640" tabRatio="834" activeTab="3"/>
  </bookViews>
  <sheets>
    <sheet name="Титул" sheetId="1" r:id="rId1"/>
    <sheet name="Судьи" sheetId="2" r:id="rId2"/>
    <sheet name="Мног. Малыши" sheetId="3" r:id="rId3"/>
    <sheet name="Мног. Мальчики" sheetId="4" r:id="rId4"/>
    <sheet name="Мног. КАДЕТЫ" sheetId="5" r:id="rId5"/>
    <sheet name="Мног.ЮНИОРЫ " sheetId="6" r:id="rId6"/>
    <sheet name="Ком.зачет ТАОЛУ" sheetId="7" r:id="rId7"/>
  </sheets>
  <definedNames>
    <definedName name="_xlnm.Print_Area" localSheetId="2">'Мног. Малыши'!$A$1:$N$33</definedName>
    <definedName name="_xlnm.Print_Area" localSheetId="1">'Судьи'!$A$1:$H$41</definedName>
    <definedName name="_xlnm.Print_Area" localSheetId="0">'Титул'!$A$1:$G$18</definedName>
  </definedNames>
  <calcPr fullCalcOnLoad="1"/>
</workbook>
</file>

<file path=xl/sharedStrings.xml><?xml version="1.0" encoding="utf-8"?>
<sst xmlns="http://schemas.openxmlformats.org/spreadsheetml/2006/main" count="339" uniqueCount="157">
  <si>
    <t>Место</t>
  </si>
  <si>
    <t>Фамилия Имя</t>
  </si>
  <si>
    <t>Тренер</t>
  </si>
  <si>
    <t>Даошу</t>
  </si>
  <si>
    <t>Цзяньшу</t>
  </si>
  <si>
    <t>Гуньшу</t>
  </si>
  <si>
    <t>Цяншу</t>
  </si>
  <si>
    <t>Наньдао</t>
  </si>
  <si>
    <t>Наньгунь</t>
  </si>
  <si>
    <t>ДУАНЬЦИСЕ</t>
  </si>
  <si>
    <t>ЧАНЦИСЕ</t>
  </si>
  <si>
    <t>Итог</t>
  </si>
  <si>
    <t>Чан</t>
  </si>
  <si>
    <t>Нань</t>
  </si>
  <si>
    <t>КОМАНДНЫЙ ЗАЧЕТ</t>
  </si>
  <si>
    <t>Очки</t>
  </si>
  <si>
    <t>Главный судья</t>
  </si>
  <si>
    <t>Главный секретарь</t>
  </si>
  <si>
    <t>Апелляционное жюри</t>
  </si>
  <si>
    <t>СУДЬИ НА КОВРЕ</t>
  </si>
  <si>
    <t>1 кат</t>
  </si>
  <si>
    <t xml:space="preserve">        Старший судья</t>
  </si>
  <si>
    <t>Богомолов Лев Юрьевич</t>
  </si>
  <si>
    <t>Богомолов Л.Ю.</t>
  </si>
  <si>
    <t>Сутормин А.С.</t>
  </si>
  <si>
    <t>Салехов А.Ю.</t>
  </si>
  <si>
    <t>Количество</t>
  </si>
  <si>
    <t>Итого</t>
  </si>
  <si>
    <t>Главный секретарь:      Салехов С.У. (1К)</t>
  </si>
  <si>
    <t>1К</t>
  </si>
  <si>
    <t>Томашёвский В.Е.</t>
  </si>
  <si>
    <t>Салехов А.Ю</t>
  </si>
  <si>
    <t>СТАРШИЙ СУДЬЯ</t>
  </si>
  <si>
    <t>Изотова Наталья Игорьевна</t>
  </si>
  <si>
    <t>Пивник Ксения Владимировна</t>
  </si>
  <si>
    <t>Смирнов Мирон Александрович</t>
  </si>
  <si>
    <t>Дыбцын Валерий Сергеевич</t>
  </si>
  <si>
    <t>Колганов Дмитрий Владимирович</t>
  </si>
  <si>
    <t>Бухарев Сергей Александрович</t>
  </si>
  <si>
    <t>Письменская Светлана Александровна</t>
  </si>
  <si>
    <t>Фомина Елена Анатольевна</t>
  </si>
  <si>
    <t>Кузенков Дмитрий Сергеевич</t>
  </si>
  <si>
    <t>Климов Антон Сергеевич</t>
  </si>
  <si>
    <t>Пулатов Максим Лазаревич</t>
  </si>
  <si>
    <t>Хоснулгатина Марина Валерьевна</t>
  </si>
  <si>
    <t>Лазарева Ольга Николаевна</t>
  </si>
  <si>
    <t>Томашевский Виктор Ефимович</t>
  </si>
  <si>
    <t>Волкова Мария Григорьевна</t>
  </si>
  <si>
    <t>Лазарев Николай Сергеевич</t>
  </si>
  <si>
    <t>Никитин Андрей Александрович</t>
  </si>
  <si>
    <t>Воронин Евгений Сергеевич</t>
  </si>
  <si>
    <t xml:space="preserve">Пустовалов Виктор </t>
  </si>
  <si>
    <t>Морозов Дмитрий АлB24:C41ександрович</t>
  </si>
  <si>
    <t>2 кат</t>
  </si>
  <si>
    <t xml:space="preserve">                     ЧЕМПИОНАТ И ПЕРВЕНСТВО </t>
  </si>
  <si>
    <t xml:space="preserve">          ПРОТОКОЛ СОРЕВНОВАНИЙ</t>
  </si>
  <si>
    <t>Главный судья:              Сутормин А.С. (ВК)</t>
  </si>
  <si>
    <t>Мл. девочки 2010 год и младше</t>
  </si>
  <si>
    <t>Мл. мальчики 2010 год и младше</t>
  </si>
  <si>
    <t>Девочки  2009 - 2007 год</t>
  </si>
  <si>
    <t>Мальчики 2009 - 2007 год</t>
  </si>
  <si>
    <t>Кадеты Девушки  2006 - 2004 год</t>
  </si>
  <si>
    <t>Кадеты Юноши 2006 - 2004 год</t>
  </si>
  <si>
    <t>Юниоры девушки 2003 - 2001 год рождения</t>
  </si>
  <si>
    <t>ВК</t>
  </si>
  <si>
    <t>Бухарев С.А.</t>
  </si>
  <si>
    <t>Валькова Вика</t>
  </si>
  <si>
    <t>Автушко Артём</t>
  </si>
  <si>
    <t>Хуснулгатина М.В</t>
  </si>
  <si>
    <t>Костерин Савелий</t>
  </si>
  <si>
    <t>Орлов Коля</t>
  </si>
  <si>
    <t>Дружинина Софья</t>
  </si>
  <si>
    <t>Тютёва Лада</t>
  </si>
  <si>
    <t>Полякова Эвелина</t>
  </si>
  <si>
    <t>Никишечкин Денис</t>
  </si>
  <si>
    <t>Хвостова Алёна</t>
  </si>
  <si>
    <t>Виноградова Ариша</t>
  </si>
  <si>
    <t>Хуснулгатина Алина</t>
  </si>
  <si>
    <t>Розанова Вика</t>
  </si>
  <si>
    <t>Рожков Кузьма</t>
  </si>
  <si>
    <t>Кулаковский Артём</t>
  </si>
  <si>
    <t>Белов Глеб</t>
  </si>
  <si>
    <t>Лобова Даша</t>
  </si>
  <si>
    <t>Сидякина Саша</t>
  </si>
  <si>
    <t>Круглова Оля</t>
  </si>
  <si>
    <t>Шевардина Рита</t>
  </si>
  <si>
    <t>Кудряшова Настя</t>
  </si>
  <si>
    <t>Соколов Кирилл</t>
  </si>
  <si>
    <t>Пименов Илья</t>
  </si>
  <si>
    <t>Шапатин Егор</t>
  </si>
  <si>
    <t>Недбайло Гриша</t>
  </si>
  <si>
    <t>Мохов Даня</t>
  </si>
  <si>
    <t>Данилычев Даниил</t>
  </si>
  <si>
    <t>Мудрин Миша</t>
  </si>
  <si>
    <t>Сидякин Алёша</t>
  </si>
  <si>
    <t>Соколов Иван</t>
  </si>
  <si>
    <t>Ошанин Егор</t>
  </si>
  <si>
    <t>Потапов Дима</t>
  </si>
  <si>
    <t>Казанцев Миша</t>
  </si>
  <si>
    <t>Базиков Эмиль</t>
  </si>
  <si>
    <t>Зайцев Саша</t>
  </si>
  <si>
    <t>Окунев Кирилл</t>
  </si>
  <si>
    <t>Климачкова Варя</t>
  </si>
  <si>
    <t>Суслова Ольга</t>
  </si>
  <si>
    <t>Громова Настя</t>
  </si>
  <si>
    <t>Мелешин Витя</t>
  </si>
  <si>
    <t xml:space="preserve">КУБКА ФЕДЕРАЦИИ ПО СПОРТИВНОМУ УШУ </t>
  </si>
  <si>
    <t xml:space="preserve">                           23 марта 2018 года.  </t>
  </si>
  <si>
    <t xml:space="preserve">                  г. ИВАНОВО</t>
  </si>
  <si>
    <t xml:space="preserve">                        ПО СПОРТИВНОМУ  УШУ   23 марта 2018 ГОДА</t>
  </si>
  <si>
    <t xml:space="preserve">                                                       г. ИВАНОВО</t>
  </si>
  <si>
    <r>
      <t xml:space="preserve">                              </t>
    </r>
    <r>
      <rPr>
        <b/>
        <sz val="18"/>
        <rFont val="Arial Cyr"/>
        <family val="0"/>
      </rPr>
      <t>ЧЕМПИОНАТ И ПЕРВЕНСТВО КУБКА ФЕДЕРАЦИИ</t>
    </r>
  </si>
  <si>
    <t>Сутормин А.С</t>
  </si>
  <si>
    <t>Богомолов Л,Ю</t>
  </si>
  <si>
    <t>Лазорева О.Н</t>
  </si>
  <si>
    <t>Бухарев С.А</t>
  </si>
  <si>
    <t>Пулатов М.С</t>
  </si>
  <si>
    <t>Голов Даниил</t>
  </si>
  <si>
    <t>Бухарева Дарина</t>
  </si>
  <si>
    <t>Проворова Соня</t>
  </si>
  <si>
    <t>Морозова Алла</t>
  </si>
  <si>
    <t>Чумак Андрей</t>
  </si>
  <si>
    <t>Королёв Женя</t>
  </si>
  <si>
    <t>Верешин Лев</t>
  </si>
  <si>
    <t>Вейко Серафим</t>
  </si>
  <si>
    <t>Григорьев Андрей</t>
  </si>
  <si>
    <t>Засорин Марк</t>
  </si>
  <si>
    <t>Лапшина катя</t>
  </si>
  <si>
    <t>Петрова Лиза</t>
  </si>
  <si>
    <t>Виноградова Маша</t>
  </si>
  <si>
    <t>Лазарева О.Н</t>
  </si>
  <si>
    <t>Бурлакова Арина</t>
  </si>
  <si>
    <t>Романова Лиза</t>
  </si>
  <si>
    <t>Яровой Кирилл</t>
  </si>
  <si>
    <t>Ладаев Артём</t>
  </si>
  <si>
    <t>Киселёв Тимофей</t>
  </si>
  <si>
    <t>Тихонов Артур</t>
  </si>
  <si>
    <t>Емельянов Миша</t>
  </si>
  <si>
    <t>Данилов Иван</t>
  </si>
  <si>
    <t>Торопова Марина</t>
  </si>
  <si>
    <t>Корюкина Надя</t>
  </si>
  <si>
    <t>Гогишева Алёна</t>
  </si>
  <si>
    <t>Пасечник Алиса</t>
  </si>
  <si>
    <t>Коровенков Антон</t>
  </si>
  <si>
    <t>Иванов Тимофей</t>
  </si>
  <si>
    <t>Прохоров Денис</t>
  </si>
  <si>
    <t>Подкова Рома</t>
  </si>
  <si>
    <t>Усков Максим</t>
  </si>
  <si>
    <t>Цееб Денис</t>
  </si>
  <si>
    <t>Волков Иван</t>
  </si>
  <si>
    <t>Волков Миша</t>
  </si>
  <si>
    <t>Арзуманян Карен</t>
  </si>
  <si>
    <t>Корюкин Саша</t>
  </si>
  <si>
    <t>Брюханов Илья</t>
  </si>
  <si>
    <t>Количество участников 75 человек</t>
  </si>
  <si>
    <t>Степанов Саша</t>
  </si>
  <si>
    <t>Балеев Стас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</si>
</sst>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2</xdr:row>
      <xdr:rowOff>0</xdr:rowOff>
    </xdr:from>
    <xdr:to>
      <xdr:col>3</xdr:col>
      <xdr:colOff>352425</xdr:colOff>
      <xdr:row>7</xdr:row>
      <xdr:rowOff>19050</xdr:rowOff>
    </xdr:to>
    <xdr:pic>
      <xdr:nvPicPr>
        <xdr:cNvPr id="1" name="Рисунок 2" descr="Безымянный 1.bmp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323850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2371725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1" descr="or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0</xdr:row>
      <xdr:rowOff>0</xdr:rowOff>
    </xdr:from>
    <xdr:to>
      <xdr:col>5</xdr:col>
      <xdr:colOff>66675</xdr:colOff>
      <xdr:row>5</xdr:row>
      <xdr:rowOff>76200</xdr:rowOff>
    </xdr:to>
    <xdr:pic>
      <xdr:nvPicPr>
        <xdr:cNvPr id="2" name="Picture 2" descr="orel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0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7">
      <selection activeCell="F7" sqref="F7"/>
    </sheetView>
  </sheetViews>
  <sheetFormatPr defaultColWidth="9.00390625" defaultRowHeight="12.75"/>
  <cols>
    <col min="3" max="3" width="19.75390625" style="0" customWidth="1"/>
    <col min="4" max="4" width="10.625" style="0" customWidth="1"/>
  </cols>
  <sheetData>
    <row r="1" spans="1:7" ht="12.75">
      <c r="A1" s="45"/>
      <c r="B1" s="45"/>
      <c r="C1" s="45"/>
      <c r="D1" s="45"/>
      <c r="E1" s="45"/>
      <c r="F1" s="45"/>
      <c r="G1" s="45"/>
    </row>
    <row r="2" spans="1:7" ht="12.75">
      <c r="A2" s="45"/>
      <c r="B2" s="45"/>
      <c r="C2" s="45"/>
      <c r="D2" s="45"/>
      <c r="E2" s="45"/>
      <c r="F2" s="45"/>
      <c r="G2" s="45"/>
    </row>
    <row r="3" spans="1:7" ht="12.75">
      <c r="A3" s="45"/>
      <c r="B3" s="45"/>
      <c r="C3" s="45"/>
      <c r="D3" s="4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12.75">
      <c r="A5" s="45"/>
      <c r="B5" s="45"/>
      <c r="C5" s="45"/>
      <c r="D5" s="45"/>
      <c r="E5" s="45"/>
      <c r="F5" s="45"/>
      <c r="G5" s="45"/>
    </row>
    <row r="6" spans="1:7" ht="12.75">
      <c r="A6" s="45"/>
      <c r="B6" s="45"/>
      <c r="C6" s="45"/>
      <c r="D6" s="45"/>
      <c r="E6" s="45"/>
      <c r="F6" s="45"/>
      <c r="G6" s="45"/>
    </row>
    <row r="7" spans="1:7" ht="12.75">
      <c r="A7" s="45"/>
      <c r="B7" s="45"/>
      <c r="C7" s="45"/>
      <c r="D7" s="45"/>
      <c r="E7" s="45"/>
      <c r="F7" s="45"/>
      <c r="G7" s="45"/>
    </row>
    <row r="8" spans="1:7" ht="12.75">
      <c r="A8" s="63"/>
      <c r="B8" s="63"/>
      <c r="C8" s="63"/>
      <c r="D8" s="63"/>
      <c r="E8" s="63"/>
      <c r="F8" s="63"/>
      <c r="G8" s="63"/>
    </row>
    <row r="9" spans="1:9" ht="12.75">
      <c r="A9" s="22"/>
      <c r="B9" s="22"/>
      <c r="C9" s="22"/>
      <c r="D9" s="22"/>
      <c r="E9" s="22"/>
      <c r="F9" s="22"/>
      <c r="G9" s="22"/>
      <c r="I9" s="21"/>
    </row>
    <row r="10" spans="1:7" ht="20.25">
      <c r="A10" s="27" t="s">
        <v>54</v>
      </c>
      <c r="B10" s="27"/>
      <c r="C10" s="27"/>
      <c r="D10" s="27"/>
      <c r="E10" s="27"/>
      <c r="F10" s="34"/>
      <c r="G10" s="34"/>
    </row>
    <row r="11" spans="1:9" ht="20.25">
      <c r="A11" s="60"/>
      <c r="B11" s="55" t="s">
        <v>106</v>
      </c>
      <c r="C11" s="36"/>
      <c r="D11" s="36"/>
      <c r="E11" s="36"/>
      <c r="F11" s="36"/>
      <c r="G11" s="36"/>
      <c r="H11" s="35"/>
      <c r="I11" s="2"/>
    </row>
    <row r="12" spans="1:7" ht="20.25">
      <c r="A12" s="27" t="s">
        <v>107</v>
      </c>
      <c r="B12" s="27"/>
      <c r="C12" s="27"/>
      <c r="D12" s="28"/>
      <c r="E12" s="28"/>
      <c r="F12" s="28"/>
      <c r="G12" s="22"/>
    </row>
    <row r="13" spans="1:7" ht="20.25">
      <c r="A13" s="39"/>
      <c r="B13" s="22"/>
      <c r="C13" s="58" t="s">
        <v>108</v>
      </c>
      <c r="D13" s="24"/>
      <c r="E13" s="22"/>
      <c r="F13" s="22"/>
      <c r="G13" s="22"/>
    </row>
    <row r="14" spans="1:7" ht="20.25">
      <c r="A14" s="25"/>
      <c r="B14" s="25" t="s">
        <v>55</v>
      </c>
      <c r="C14" s="25"/>
      <c r="D14" s="26"/>
      <c r="E14" s="25"/>
      <c r="F14" s="22"/>
      <c r="G14" s="22"/>
    </row>
    <row r="15" spans="1:7" ht="25.5">
      <c r="A15" s="22"/>
      <c r="B15" s="22"/>
      <c r="C15" s="22"/>
      <c r="D15" s="23"/>
      <c r="E15" s="22"/>
      <c r="F15" s="22"/>
      <c r="G15" s="22"/>
    </row>
    <row r="16" spans="1:7" ht="12.75">
      <c r="A16" s="22"/>
      <c r="B16" s="22"/>
      <c r="C16" s="22"/>
      <c r="D16" s="22"/>
      <c r="E16" s="22"/>
      <c r="F16" s="22"/>
      <c r="G16" s="22"/>
    </row>
    <row r="17" spans="1:7" ht="25.5">
      <c r="A17" s="22"/>
      <c r="B17" s="22"/>
      <c r="C17" s="22" t="s">
        <v>56</v>
      </c>
      <c r="D17" s="23"/>
      <c r="E17" s="22"/>
      <c r="F17" s="22"/>
      <c r="G17" s="22"/>
    </row>
    <row r="18" spans="1:7" ht="12.75">
      <c r="A18" s="22"/>
      <c r="B18" s="22"/>
      <c r="C18" s="22" t="s">
        <v>28</v>
      </c>
      <c r="D18" s="22"/>
      <c r="E18" s="22"/>
      <c r="F18" s="22"/>
      <c r="G18" s="22"/>
    </row>
  </sheetData>
  <sheetProtection/>
  <mergeCells count="1">
    <mergeCell ref="A8:G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35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1"/>
  <sheetViews>
    <sheetView view="pageBreakPreview" zoomScale="84" zoomScaleSheetLayoutView="84" zoomScalePageLayoutView="0" workbookViewId="0" topLeftCell="A19">
      <selection activeCell="F12" sqref="F12"/>
    </sheetView>
  </sheetViews>
  <sheetFormatPr defaultColWidth="9.00390625" defaultRowHeight="12.75"/>
  <cols>
    <col min="1" max="1" width="4.875" style="0" customWidth="1"/>
    <col min="2" max="2" width="31.125" style="0" customWidth="1"/>
    <col min="3" max="3" width="21.00390625" style="0" customWidth="1"/>
    <col min="4" max="4" width="8.625" style="0" customWidth="1"/>
    <col min="5" max="5" width="5.125" style="0" customWidth="1"/>
    <col min="6" max="6" width="31.875" style="0" customWidth="1"/>
    <col min="7" max="7" width="18.625" style="0" customWidth="1"/>
    <col min="8" max="8" width="9.00390625" style="0" customWidth="1"/>
  </cols>
  <sheetData>
    <row r="4" ht="12.75">
      <c r="G4" s="29"/>
    </row>
    <row r="6" ht="12.75">
      <c r="B6" s="29"/>
    </row>
    <row r="7" spans="1:8" ht="23.25">
      <c r="A7" s="29" t="s">
        <v>111</v>
      </c>
      <c r="G7" s="29"/>
      <c r="H7" s="29"/>
    </row>
    <row r="8" spans="1:2" ht="20.25">
      <c r="A8" s="30" t="s">
        <v>109</v>
      </c>
      <c r="B8" s="30"/>
    </row>
    <row r="9" spans="1:4" ht="20.25">
      <c r="A9" s="30" t="s">
        <v>110</v>
      </c>
      <c r="B9" s="16"/>
      <c r="C9" s="6"/>
      <c r="D9" s="15"/>
    </row>
    <row r="10" spans="1:4" ht="15.75">
      <c r="A10" s="15"/>
      <c r="B10" s="16" t="s">
        <v>18</v>
      </c>
      <c r="C10" s="6"/>
      <c r="D10" s="15"/>
    </row>
    <row r="11" spans="1:4" ht="15.75">
      <c r="A11" s="15"/>
      <c r="B11" s="5" t="s">
        <v>30</v>
      </c>
      <c r="C11" s="6"/>
      <c r="D11" s="6" t="s">
        <v>29</v>
      </c>
    </row>
    <row r="12" ht="15.75">
      <c r="A12" s="15"/>
    </row>
    <row r="13" ht="15.75">
      <c r="A13" s="15"/>
    </row>
    <row r="14" spans="1:4" ht="15.75">
      <c r="A14" s="15"/>
      <c r="B14" s="17" t="s">
        <v>24</v>
      </c>
      <c r="C14" s="17" t="s">
        <v>16</v>
      </c>
      <c r="D14" s="18" t="s">
        <v>64</v>
      </c>
    </row>
    <row r="15" spans="1:4" ht="15.75">
      <c r="A15" s="15"/>
      <c r="B15" s="17" t="s">
        <v>31</v>
      </c>
      <c r="C15" s="17" t="s">
        <v>17</v>
      </c>
      <c r="D15" s="18" t="s">
        <v>29</v>
      </c>
    </row>
    <row r="16" spans="1:4" ht="15.75">
      <c r="A16" s="15"/>
      <c r="B16" s="17"/>
      <c r="C16" s="17"/>
      <c r="D16" s="17"/>
    </row>
    <row r="17" spans="1:4" ht="15.75">
      <c r="A17" s="15"/>
      <c r="B17" s="20" t="s">
        <v>32</v>
      </c>
      <c r="C17" s="17"/>
      <c r="D17" s="17"/>
    </row>
    <row r="18" spans="1:4" ht="15.75">
      <c r="A18" s="15"/>
      <c r="B18" s="17" t="s">
        <v>22</v>
      </c>
      <c r="C18" s="10" t="s">
        <v>21</v>
      </c>
      <c r="D18" s="18" t="s">
        <v>20</v>
      </c>
    </row>
    <row r="19" spans="1:4" ht="15.75">
      <c r="A19" s="15"/>
      <c r="B19" s="17" t="s">
        <v>50</v>
      </c>
      <c r="C19" s="10" t="s">
        <v>21</v>
      </c>
      <c r="D19" s="18" t="s">
        <v>20</v>
      </c>
    </row>
    <row r="20" spans="1:8" ht="15.75">
      <c r="A20" s="15"/>
      <c r="B20" s="17" t="s">
        <v>51</v>
      </c>
      <c r="C20" s="10" t="s">
        <v>21</v>
      </c>
      <c r="D20" s="18" t="s">
        <v>20</v>
      </c>
      <c r="F20" s="20"/>
      <c r="G20" s="17"/>
      <c r="H20" s="17"/>
    </row>
    <row r="21" spans="1:8" ht="15.75">
      <c r="A21" s="15"/>
      <c r="B21" s="20" t="s">
        <v>19</v>
      </c>
      <c r="C21" s="17"/>
      <c r="D21" s="17"/>
      <c r="F21" s="20"/>
      <c r="G21" s="17"/>
      <c r="H21" s="17"/>
    </row>
    <row r="22" spans="1:8" ht="15.75">
      <c r="A22" s="15"/>
      <c r="B22" s="20" t="s">
        <v>52</v>
      </c>
      <c r="C22" s="17"/>
      <c r="D22" s="18" t="s">
        <v>20</v>
      </c>
      <c r="F22" s="20"/>
      <c r="G22" s="17"/>
      <c r="H22" s="17"/>
    </row>
    <row r="23" spans="1:8" ht="15.75">
      <c r="A23" s="15"/>
      <c r="B23" s="20" t="s">
        <v>33</v>
      </c>
      <c r="C23" s="17"/>
      <c r="D23" s="18" t="s">
        <v>53</v>
      </c>
      <c r="F23" s="20"/>
      <c r="G23" s="17"/>
      <c r="H23" s="17"/>
    </row>
    <row r="24" spans="1:8" ht="15.75">
      <c r="A24" s="15"/>
      <c r="B24" s="20" t="s">
        <v>34</v>
      </c>
      <c r="C24" s="17"/>
      <c r="D24" s="18" t="s">
        <v>20</v>
      </c>
      <c r="F24" s="20"/>
      <c r="G24" s="17"/>
      <c r="H24" s="17"/>
    </row>
    <row r="25" spans="1:8" ht="15.75">
      <c r="A25" s="15"/>
      <c r="B25" s="20" t="s">
        <v>35</v>
      </c>
      <c r="C25" s="17"/>
      <c r="D25" s="18" t="s">
        <v>53</v>
      </c>
      <c r="F25" s="20"/>
      <c r="G25" s="17"/>
      <c r="H25" s="17"/>
    </row>
    <row r="26" spans="1:8" ht="15.75">
      <c r="A26" s="15"/>
      <c r="B26" s="20" t="s">
        <v>36</v>
      </c>
      <c r="C26" s="17"/>
      <c r="D26" s="18" t="s">
        <v>53</v>
      </c>
      <c r="F26" s="20"/>
      <c r="G26" s="17"/>
      <c r="H26" s="17"/>
    </row>
    <row r="27" spans="1:8" ht="15.75">
      <c r="A27" s="15"/>
      <c r="B27" s="20" t="s">
        <v>37</v>
      </c>
      <c r="C27" s="17"/>
      <c r="D27" s="18" t="s">
        <v>20</v>
      </c>
      <c r="F27" s="20"/>
      <c r="G27" s="17"/>
      <c r="H27" s="17"/>
    </row>
    <row r="28" spans="1:8" ht="12.75">
      <c r="A28" s="2"/>
      <c r="B28" s="20" t="s">
        <v>38</v>
      </c>
      <c r="C28" s="17"/>
      <c r="D28" s="18" t="s">
        <v>53</v>
      </c>
      <c r="F28" s="20"/>
      <c r="G28" s="17"/>
      <c r="H28" s="17"/>
    </row>
    <row r="29" spans="1:8" ht="12.75">
      <c r="A29" s="3"/>
      <c r="B29" s="20" t="s">
        <v>39</v>
      </c>
      <c r="C29" s="17"/>
      <c r="D29" s="18" t="s">
        <v>53</v>
      </c>
      <c r="F29" s="20"/>
      <c r="G29" s="17"/>
      <c r="H29" s="17"/>
    </row>
    <row r="30" spans="1:8" ht="12.75">
      <c r="A30" s="3"/>
      <c r="B30" s="20" t="s">
        <v>40</v>
      </c>
      <c r="C30" s="17"/>
      <c r="D30" s="18" t="s">
        <v>53</v>
      </c>
      <c r="F30" s="20"/>
      <c r="G30" s="17"/>
      <c r="H30" s="17"/>
    </row>
    <row r="31" spans="1:8" ht="12.75">
      <c r="A31" s="3"/>
      <c r="B31" s="20" t="s">
        <v>41</v>
      </c>
      <c r="C31" s="17"/>
      <c r="D31" s="18" t="s">
        <v>20</v>
      </c>
      <c r="F31" s="20"/>
      <c r="G31" s="17"/>
      <c r="H31" s="17"/>
    </row>
    <row r="32" spans="1:8" ht="12.75">
      <c r="A32" s="3"/>
      <c r="B32" s="20" t="s">
        <v>42</v>
      </c>
      <c r="C32" s="17"/>
      <c r="D32" s="18" t="s">
        <v>53</v>
      </c>
      <c r="F32" s="20"/>
      <c r="G32" s="17"/>
      <c r="H32" s="17"/>
    </row>
    <row r="33" spans="1:8" ht="12.75">
      <c r="A33" s="3"/>
      <c r="B33" s="20" t="s">
        <v>43</v>
      </c>
      <c r="C33" s="17"/>
      <c r="D33" s="18" t="s">
        <v>53</v>
      </c>
      <c r="E33" s="3"/>
      <c r="F33" s="20"/>
      <c r="G33" s="17"/>
      <c r="H33" s="17"/>
    </row>
    <row r="34" spans="1:8" ht="12.75">
      <c r="A34" s="3"/>
      <c r="B34" s="20" t="s">
        <v>44</v>
      </c>
      <c r="C34" s="17"/>
      <c r="D34" s="18" t="s">
        <v>53</v>
      </c>
      <c r="E34" s="3"/>
      <c r="F34" s="17"/>
      <c r="G34" s="9"/>
      <c r="H34" s="56"/>
    </row>
    <row r="35" spans="1:8" ht="12.75">
      <c r="A35" s="1"/>
      <c r="B35" s="17" t="s">
        <v>45</v>
      </c>
      <c r="C35" s="17"/>
      <c r="D35" s="18" t="s">
        <v>53</v>
      </c>
      <c r="E35" s="1"/>
      <c r="F35" s="57"/>
      <c r="H35" s="56"/>
    </row>
    <row r="36" spans="1:8" ht="12.75">
      <c r="A36" s="3"/>
      <c r="B36" s="57" t="s">
        <v>46</v>
      </c>
      <c r="C36" s="54"/>
      <c r="D36" s="18" t="s">
        <v>20</v>
      </c>
      <c r="E36" s="3"/>
      <c r="F36" s="4"/>
      <c r="G36" s="4"/>
      <c r="H36" s="4"/>
    </row>
    <row r="37" spans="1:8" ht="12.75">
      <c r="A37" s="3"/>
      <c r="B37" s="10" t="s">
        <v>47</v>
      </c>
      <c r="C37" s="10"/>
      <c r="D37" s="18" t="s">
        <v>20</v>
      </c>
      <c r="E37" s="3"/>
      <c r="F37" s="19"/>
      <c r="G37" s="9"/>
      <c r="H37" s="4"/>
    </row>
    <row r="38" spans="1:8" ht="12.75">
      <c r="A38" s="3"/>
      <c r="B38" s="19" t="s">
        <v>48</v>
      </c>
      <c r="C38" s="17"/>
      <c r="D38" s="18" t="s">
        <v>53</v>
      </c>
      <c r="E38" s="3"/>
      <c r="F38" s="17"/>
      <c r="G38" s="9"/>
      <c r="H38" s="4"/>
    </row>
    <row r="39" spans="1:8" ht="12.75">
      <c r="A39" s="1"/>
      <c r="B39" s="17" t="s">
        <v>49</v>
      </c>
      <c r="C39" s="17"/>
      <c r="D39" s="18" t="s">
        <v>20</v>
      </c>
      <c r="E39" s="1"/>
      <c r="H39" s="2"/>
    </row>
    <row r="40" spans="1:8" ht="12.75">
      <c r="A40" s="1"/>
      <c r="B40" s="19"/>
      <c r="C40" s="17"/>
      <c r="D40" s="18"/>
      <c r="E40" s="1"/>
      <c r="H40" s="2"/>
    </row>
    <row r="41" spans="1:8" ht="12.75">
      <c r="A41" s="1"/>
      <c r="B41" s="17"/>
      <c r="C41" s="17"/>
      <c r="D41" s="18"/>
      <c r="E41" s="1"/>
      <c r="H41" s="2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="90" zoomScaleSheetLayoutView="90" zoomScalePageLayoutView="0" workbookViewId="0" topLeftCell="A1">
      <selection activeCell="N16" sqref="N16"/>
    </sheetView>
  </sheetViews>
  <sheetFormatPr defaultColWidth="9.00390625" defaultRowHeight="12.75"/>
  <cols>
    <col min="1" max="1" width="5.625" style="2" customWidth="1"/>
    <col min="2" max="2" width="20.25390625" style="2" customWidth="1"/>
    <col min="3" max="3" width="16.875" style="2" customWidth="1"/>
    <col min="4" max="4" width="5.875" style="2" customWidth="1"/>
    <col min="5" max="5" width="5.375" style="2" customWidth="1"/>
    <col min="6" max="6" width="6.25390625" style="2" customWidth="1"/>
    <col min="7" max="7" width="8.75390625" style="2" customWidth="1"/>
    <col min="8" max="8" width="8.375" style="2" customWidth="1"/>
    <col min="9" max="9" width="7.25390625" style="2" customWidth="1"/>
    <col min="10" max="10" width="7.25390625" style="6" customWidth="1"/>
    <col min="11" max="11" width="9.125" style="2" customWidth="1"/>
  </cols>
  <sheetData>
    <row r="3" spans="1:12" ht="12.75">
      <c r="A3" s="10" t="s">
        <v>57</v>
      </c>
      <c r="B3" s="46"/>
      <c r="C3" s="47"/>
      <c r="D3" s="47"/>
      <c r="E3" s="47"/>
      <c r="F3" s="47"/>
      <c r="G3" s="47"/>
      <c r="H3" s="47"/>
      <c r="I3" s="47"/>
      <c r="K3" s="6"/>
      <c r="L3" s="6"/>
    </row>
    <row r="4" spans="1:12" ht="12.75">
      <c r="A4" s="44"/>
      <c r="B4" s="46"/>
      <c r="C4" s="47"/>
      <c r="D4" s="47"/>
      <c r="E4" s="47"/>
      <c r="F4" s="47"/>
      <c r="G4" s="47"/>
      <c r="H4" s="47"/>
      <c r="I4" s="47"/>
      <c r="K4" s="6"/>
      <c r="L4" s="6"/>
    </row>
    <row r="5" spans="1:12" ht="12.75">
      <c r="A5" s="64" t="s">
        <v>0</v>
      </c>
      <c r="B5" s="64" t="s">
        <v>1</v>
      </c>
      <c r="C5" s="64" t="s">
        <v>2</v>
      </c>
      <c r="D5" s="69"/>
      <c r="E5" s="69"/>
      <c r="F5" s="65" t="s">
        <v>9</v>
      </c>
      <c r="G5" s="66"/>
      <c r="H5" s="67"/>
      <c r="I5" s="65" t="s">
        <v>10</v>
      </c>
      <c r="J5" s="66"/>
      <c r="K5" s="67"/>
      <c r="L5" s="68" t="s">
        <v>11</v>
      </c>
    </row>
    <row r="6" spans="1:12" ht="12.75">
      <c r="A6" s="64"/>
      <c r="B6" s="64"/>
      <c r="C6" s="64"/>
      <c r="D6" s="48" t="s">
        <v>12</v>
      </c>
      <c r="E6" s="48" t="s">
        <v>13</v>
      </c>
      <c r="F6" s="48" t="s">
        <v>3</v>
      </c>
      <c r="G6" s="48" t="s">
        <v>4</v>
      </c>
      <c r="H6" s="48" t="s">
        <v>7</v>
      </c>
      <c r="I6" s="48" t="s">
        <v>5</v>
      </c>
      <c r="J6" s="48" t="s">
        <v>6</v>
      </c>
      <c r="K6" s="48" t="s">
        <v>8</v>
      </c>
      <c r="L6" s="68"/>
    </row>
    <row r="7" spans="1:12" ht="12.75">
      <c r="A7" s="48">
        <v>1</v>
      </c>
      <c r="B7" s="32" t="s">
        <v>73</v>
      </c>
      <c r="C7" s="40" t="s">
        <v>25</v>
      </c>
      <c r="D7" s="61">
        <v>7.83</v>
      </c>
      <c r="E7" s="49"/>
      <c r="F7" s="49">
        <v>7.76</v>
      </c>
      <c r="G7" s="49"/>
      <c r="H7" s="49"/>
      <c r="I7" s="49">
        <v>7.8</v>
      </c>
      <c r="J7" s="48"/>
      <c r="K7" s="48"/>
      <c r="L7" s="33">
        <f aca="true" t="shared" si="0" ref="L7:L17">SUM(D7:K7)</f>
        <v>23.39</v>
      </c>
    </row>
    <row r="8" spans="1:12" ht="12.75">
      <c r="A8" s="48">
        <v>2</v>
      </c>
      <c r="B8" s="32" t="s">
        <v>71</v>
      </c>
      <c r="C8" s="40" t="s">
        <v>25</v>
      </c>
      <c r="D8" s="61">
        <v>7.8</v>
      </c>
      <c r="E8" s="49"/>
      <c r="F8" s="49"/>
      <c r="G8" s="49">
        <v>7.66</v>
      </c>
      <c r="H8" s="49"/>
      <c r="I8" s="49"/>
      <c r="J8" s="48">
        <v>7.6</v>
      </c>
      <c r="K8" s="48"/>
      <c r="L8" s="33">
        <f t="shared" si="0"/>
        <v>23.060000000000002</v>
      </c>
    </row>
    <row r="9" spans="1:12" ht="12.75">
      <c r="A9" s="48">
        <v>3</v>
      </c>
      <c r="B9" s="32" t="s">
        <v>72</v>
      </c>
      <c r="C9" s="40" t="s">
        <v>25</v>
      </c>
      <c r="D9" s="61"/>
      <c r="E9" s="61">
        <v>7.6</v>
      </c>
      <c r="F9" s="49"/>
      <c r="G9" s="49"/>
      <c r="H9" s="49">
        <v>7.66</v>
      </c>
      <c r="I9" s="49"/>
      <c r="J9" s="48"/>
      <c r="K9" s="48">
        <v>7.7</v>
      </c>
      <c r="L9" s="33">
        <f t="shared" si="0"/>
        <v>22.96</v>
      </c>
    </row>
    <row r="10" spans="1:12" ht="12.75">
      <c r="A10" s="48">
        <v>4</v>
      </c>
      <c r="B10" s="32" t="s">
        <v>77</v>
      </c>
      <c r="C10" s="40" t="s">
        <v>24</v>
      </c>
      <c r="D10" s="61">
        <v>7.78</v>
      </c>
      <c r="E10" s="49"/>
      <c r="F10" s="49">
        <v>7.6</v>
      </c>
      <c r="G10" s="49"/>
      <c r="H10" s="49"/>
      <c r="I10" s="49">
        <v>7.56</v>
      </c>
      <c r="J10" s="48"/>
      <c r="K10" s="48"/>
      <c r="L10" s="33">
        <f t="shared" si="0"/>
        <v>22.939999999999998</v>
      </c>
    </row>
    <row r="11" spans="1:12" ht="12.75">
      <c r="A11" s="48">
        <v>5</v>
      </c>
      <c r="B11" s="32" t="s">
        <v>78</v>
      </c>
      <c r="C11" s="40" t="s">
        <v>24</v>
      </c>
      <c r="D11" s="61">
        <v>7.46</v>
      </c>
      <c r="E11" s="49"/>
      <c r="F11" s="49">
        <v>7.23</v>
      </c>
      <c r="G11" s="49"/>
      <c r="H11" s="49"/>
      <c r="I11" s="49">
        <v>7.23</v>
      </c>
      <c r="J11" s="48"/>
      <c r="K11" s="48"/>
      <c r="L11" s="33">
        <f t="shared" si="0"/>
        <v>21.92</v>
      </c>
    </row>
    <row r="12" spans="1:12" ht="12.75">
      <c r="A12" s="48">
        <v>6</v>
      </c>
      <c r="B12" s="32" t="s">
        <v>76</v>
      </c>
      <c r="C12" s="40" t="s">
        <v>24</v>
      </c>
      <c r="D12" s="61">
        <v>7.26</v>
      </c>
      <c r="E12" s="49"/>
      <c r="F12" s="49"/>
      <c r="G12" s="49">
        <v>7.2</v>
      </c>
      <c r="H12" s="49"/>
      <c r="I12" s="49"/>
      <c r="J12" s="48">
        <v>7.23</v>
      </c>
      <c r="K12" s="48"/>
      <c r="L12" s="33">
        <f t="shared" si="0"/>
        <v>21.69</v>
      </c>
    </row>
    <row r="13" spans="1:12" ht="12.75">
      <c r="A13" s="48">
        <v>7</v>
      </c>
      <c r="B13" s="32" t="s">
        <v>119</v>
      </c>
      <c r="C13" s="40" t="s">
        <v>65</v>
      </c>
      <c r="D13" s="61">
        <v>7.73</v>
      </c>
      <c r="E13" s="49"/>
      <c r="F13" s="49"/>
      <c r="G13" s="49"/>
      <c r="H13" s="49"/>
      <c r="I13" s="49">
        <v>7.53</v>
      </c>
      <c r="J13" s="48"/>
      <c r="K13" s="48"/>
      <c r="L13" s="33">
        <f t="shared" si="0"/>
        <v>15.260000000000002</v>
      </c>
    </row>
    <row r="14" spans="1:12" ht="12.75">
      <c r="A14" s="48">
        <v>8</v>
      </c>
      <c r="B14" s="32" t="s">
        <v>131</v>
      </c>
      <c r="C14" s="40" t="s">
        <v>130</v>
      </c>
      <c r="D14" s="61">
        <v>7.23</v>
      </c>
      <c r="E14" s="49"/>
      <c r="F14" s="49"/>
      <c r="G14" s="49">
        <v>7.13</v>
      </c>
      <c r="H14" s="49"/>
      <c r="I14" s="49"/>
      <c r="J14" s="48"/>
      <c r="K14" s="48"/>
      <c r="L14" s="33">
        <f t="shared" si="0"/>
        <v>14.36</v>
      </c>
    </row>
    <row r="15" spans="1:12" ht="12.75">
      <c r="A15" s="48">
        <v>9</v>
      </c>
      <c r="B15" s="32" t="s">
        <v>139</v>
      </c>
      <c r="C15" s="40" t="s">
        <v>116</v>
      </c>
      <c r="D15" s="61">
        <v>7.36</v>
      </c>
      <c r="E15" s="49"/>
      <c r="F15" s="49"/>
      <c r="G15" s="49"/>
      <c r="H15" s="49"/>
      <c r="I15" s="49"/>
      <c r="J15" s="48"/>
      <c r="K15" s="48"/>
      <c r="L15" s="33">
        <f t="shared" si="0"/>
        <v>7.36</v>
      </c>
    </row>
    <row r="16" spans="1:12" ht="12.75">
      <c r="A16" s="48">
        <v>10</v>
      </c>
      <c r="B16" s="32" t="s">
        <v>132</v>
      </c>
      <c r="C16" s="40" t="s">
        <v>130</v>
      </c>
      <c r="D16" s="61">
        <v>7.33</v>
      </c>
      <c r="E16" s="49"/>
      <c r="F16" s="49"/>
      <c r="G16" s="49"/>
      <c r="H16" s="49"/>
      <c r="I16" s="49"/>
      <c r="J16" s="48"/>
      <c r="K16" s="48"/>
      <c r="L16" s="33">
        <f t="shared" si="0"/>
        <v>7.33</v>
      </c>
    </row>
    <row r="17" spans="1:12" ht="12.75">
      <c r="A17" s="48">
        <v>11</v>
      </c>
      <c r="B17" s="32" t="s">
        <v>120</v>
      </c>
      <c r="C17" s="40" t="s">
        <v>24</v>
      </c>
      <c r="D17" s="61"/>
      <c r="E17" s="49"/>
      <c r="F17" s="49"/>
      <c r="G17" s="49"/>
      <c r="H17" s="49"/>
      <c r="I17" s="49"/>
      <c r="J17" s="48"/>
      <c r="K17" s="48"/>
      <c r="L17" s="33">
        <f t="shared" si="0"/>
        <v>0</v>
      </c>
    </row>
    <row r="18" spans="1:12" ht="12.75">
      <c r="A18" s="50"/>
      <c r="B18" s="17"/>
      <c r="C18" s="44"/>
      <c r="D18" s="51"/>
      <c r="E18" s="51"/>
      <c r="F18" s="51"/>
      <c r="G18" s="51"/>
      <c r="H18" s="51"/>
      <c r="I18" s="51"/>
      <c r="J18" s="50"/>
      <c r="K18" s="50"/>
      <c r="L18" s="31"/>
    </row>
    <row r="19" spans="1:12" ht="12.75">
      <c r="A19" s="5" t="s">
        <v>58</v>
      </c>
      <c r="B19" s="47"/>
      <c r="C19" s="47"/>
      <c r="D19" s="47"/>
      <c r="E19" s="47"/>
      <c r="F19" s="47"/>
      <c r="G19" s="47"/>
      <c r="H19" s="47"/>
      <c r="I19" s="47"/>
      <c r="K19" s="6"/>
      <c r="L19" s="6"/>
    </row>
    <row r="20" spans="1:12" ht="12.75">
      <c r="A20" s="47"/>
      <c r="B20" s="47"/>
      <c r="C20" s="47"/>
      <c r="D20" s="47"/>
      <c r="E20" s="47"/>
      <c r="F20" s="47"/>
      <c r="G20" s="47"/>
      <c r="H20" s="47"/>
      <c r="I20" s="47"/>
      <c r="K20" s="6"/>
      <c r="L20" s="6"/>
    </row>
    <row r="21" spans="1:12" ht="12.75">
      <c r="A21" s="64" t="s">
        <v>0</v>
      </c>
      <c r="B21" s="64" t="s">
        <v>1</v>
      </c>
      <c r="C21" s="64" t="s">
        <v>2</v>
      </c>
      <c r="D21" s="69"/>
      <c r="E21" s="69"/>
      <c r="F21" s="65" t="s">
        <v>9</v>
      </c>
      <c r="G21" s="66"/>
      <c r="H21" s="67"/>
      <c r="I21" s="65" t="s">
        <v>10</v>
      </c>
      <c r="J21" s="66"/>
      <c r="K21" s="67"/>
      <c r="L21" s="68" t="s">
        <v>11</v>
      </c>
    </row>
    <row r="22" spans="1:12" ht="12.75">
      <c r="A22" s="64"/>
      <c r="B22" s="64"/>
      <c r="C22" s="64"/>
      <c r="D22" s="48" t="s">
        <v>12</v>
      </c>
      <c r="E22" s="48" t="s">
        <v>13</v>
      </c>
      <c r="F22" s="48" t="s">
        <v>3</v>
      </c>
      <c r="G22" s="48" t="s">
        <v>4</v>
      </c>
      <c r="H22" s="48" t="s">
        <v>7</v>
      </c>
      <c r="I22" s="48" t="s">
        <v>5</v>
      </c>
      <c r="J22" s="48" t="s">
        <v>6</v>
      </c>
      <c r="K22" s="48" t="s">
        <v>8</v>
      </c>
      <c r="L22" s="68"/>
    </row>
    <row r="23" spans="1:12" ht="12.75">
      <c r="A23" s="48">
        <v>1</v>
      </c>
      <c r="B23" s="38" t="s">
        <v>69</v>
      </c>
      <c r="C23" s="40" t="s">
        <v>25</v>
      </c>
      <c r="D23" s="48">
        <v>7.8</v>
      </c>
      <c r="E23" s="48"/>
      <c r="F23" s="37">
        <v>7.76</v>
      </c>
      <c r="G23" s="37"/>
      <c r="H23" s="37"/>
      <c r="I23" s="37">
        <v>7.63</v>
      </c>
      <c r="J23" s="48"/>
      <c r="K23" s="48"/>
      <c r="L23" s="33">
        <f aca="true" t="shared" si="1" ref="L23:L33">SUM(D23:K23)</f>
        <v>23.189999999999998</v>
      </c>
    </row>
    <row r="24" spans="1:12" ht="12.75">
      <c r="A24" s="48">
        <v>2</v>
      </c>
      <c r="B24" s="38" t="s">
        <v>70</v>
      </c>
      <c r="C24" s="40" t="s">
        <v>25</v>
      </c>
      <c r="D24" s="48">
        <v>7.63</v>
      </c>
      <c r="E24" s="48"/>
      <c r="F24" s="37">
        <v>7.7</v>
      </c>
      <c r="G24" s="37"/>
      <c r="H24" s="37"/>
      <c r="I24" s="37">
        <v>7.6</v>
      </c>
      <c r="J24" s="48"/>
      <c r="K24" s="48"/>
      <c r="L24" s="33">
        <f t="shared" si="1"/>
        <v>22.93</v>
      </c>
    </row>
    <row r="25" spans="1:12" ht="12.75">
      <c r="A25" s="48">
        <v>3</v>
      </c>
      <c r="B25" s="52" t="s">
        <v>67</v>
      </c>
      <c r="C25" s="40" t="s">
        <v>68</v>
      </c>
      <c r="D25" s="37">
        <v>7.8</v>
      </c>
      <c r="E25" s="37"/>
      <c r="F25" s="37">
        <v>7.6</v>
      </c>
      <c r="G25" s="37"/>
      <c r="H25" s="37"/>
      <c r="I25" s="37">
        <v>7.43</v>
      </c>
      <c r="J25" s="48"/>
      <c r="K25" s="48"/>
      <c r="L25" s="33">
        <f t="shared" si="1"/>
        <v>22.83</v>
      </c>
    </row>
    <row r="26" spans="1:12" ht="12.75">
      <c r="A26" s="48">
        <v>4</v>
      </c>
      <c r="B26" s="52" t="s">
        <v>79</v>
      </c>
      <c r="C26" s="40" t="s">
        <v>24</v>
      </c>
      <c r="D26" s="37">
        <v>7.73</v>
      </c>
      <c r="E26" s="37"/>
      <c r="F26" s="37"/>
      <c r="G26" s="37">
        <v>7.53</v>
      </c>
      <c r="H26" s="37"/>
      <c r="I26" s="37"/>
      <c r="J26" s="37">
        <v>7.33</v>
      </c>
      <c r="K26" s="48"/>
      <c r="L26" s="33">
        <f t="shared" si="1"/>
        <v>22.590000000000003</v>
      </c>
    </row>
    <row r="27" spans="1:12" ht="12.75">
      <c r="A27" s="48">
        <v>5</v>
      </c>
      <c r="B27" s="52" t="s">
        <v>80</v>
      </c>
      <c r="C27" s="40" t="s">
        <v>24</v>
      </c>
      <c r="D27" s="48">
        <v>7.6</v>
      </c>
      <c r="E27" s="37"/>
      <c r="F27" s="37"/>
      <c r="G27" s="37"/>
      <c r="H27" s="37">
        <v>7.4</v>
      </c>
      <c r="I27" s="37"/>
      <c r="J27" s="48"/>
      <c r="K27" s="48">
        <v>7.5</v>
      </c>
      <c r="L27" s="33">
        <f t="shared" si="1"/>
        <v>22.5</v>
      </c>
    </row>
    <row r="28" spans="1:12" ht="12.75">
      <c r="A28" s="48">
        <v>6</v>
      </c>
      <c r="B28" s="52" t="s">
        <v>153</v>
      </c>
      <c r="C28" s="40" t="s">
        <v>68</v>
      </c>
      <c r="D28" s="37">
        <v>7.5</v>
      </c>
      <c r="E28" s="37"/>
      <c r="F28" s="37">
        <v>7.43</v>
      </c>
      <c r="G28" s="37"/>
      <c r="H28" s="37"/>
      <c r="I28" s="37">
        <v>7.3</v>
      </c>
      <c r="J28" s="48"/>
      <c r="K28" s="48"/>
      <c r="L28" s="33">
        <f t="shared" si="1"/>
        <v>22.23</v>
      </c>
    </row>
    <row r="29" spans="1:12" ht="12.75">
      <c r="A29" s="48">
        <v>7</v>
      </c>
      <c r="B29" s="52" t="s">
        <v>81</v>
      </c>
      <c r="C29" s="40" t="s">
        <v>24</v>
      </c>
      <c r="D29" s="37">
        <v>7.43</v>
      </c>
      <c r="E29" s="37"/>
      <c r="F29" s="37">
        <v>7.36</v>
      </c>
      <c r="G29" s="37"/>
      <c r="H29" s="37"/>
      <c r="I29" s="37">
        <v>7.4</v>
      </c>
      <c r="J29" s="48"/>
      <c r="K29" s="48"/>
      <c r="L29" s="33">
        <f t="shared" si="1"/>
        <v>22.189999999999998</v>
      </c>
    </row>
    <row r="30" spans="1:12" ht="12.75">
      <c r="A30" s="48">
        <v>8</v>
      </c>
      <c r="B30" s="52" t="s">
        <v>122</v>
      </c>
      <c r="C30" s="40" t="s">
        <v>25</v>
      </c>
      <c r="D30" s="37">
        <v>7.33</v>
      </c>
      <c r="E30" s="37"/>
      <c r="F30" s="37"/>
      <c r="G30" s="37">
        <v>7.36</v>
      </c>
      <c r="H30" s="37"/>
      <c r="I30" s="37"/>
      <c r="J30" s="48">
        <v>7.2</v>
      </c>
      <c r="K30" s="48"/>
      <c r="L30" s="33">
        <f t="shared" si="1"/>
        <v>21.89</v>
      </c>
    </row>
    <row r="31" spans="1:12" ht="12.75">
      <c r="A31" s="48">
        <v>9</v>
      </c>
      <c r="B31" s="38" t="s">
        <v>134</v>
      </c>
      <c r="C31" s="40" t="s">
        <v>130</v>
      </c>
      <c r="D31" s="37">
        <v>7.33</v>
      </c>
      <c r="E31" s="48"/>
      <c r="F31" s="37">
        <v>7.23</v>
      </c>
      <c r="G31" s="37"/>
      <c r="H31" s="37"/>
      <c r="I31" s="37">
        <v>7.2</v>
      </c>
      <c r="J31" s="48"/>
      <c r="K31" s="48"/>
      <c r="L31" s="33">
        <f t="shared" si="1"/>
        <v>21.76</v>
      </c>
    </row>
    <row r="32" spans="1:12" ht="12.75">
      <c r="A32" s="48">
        <v>10</v>
      </c>
      <c r="B32" s="52" t="s">
        <v>133</v>
      </c>
      <c r="C32" s="40" t="s">
        <v>130</v>
      </c>
      <c r="D32" s="37">
        <v>7.3</v>
      </c>
      <c r="E32" s="37"/>
      <c r="F32" s="37">
        <v>7.16</v>
      </c>
      <c r="G32" s="37"/>
      <c r="H32" s="37"/>
      <c r="I32" s="37">
        <v>7.16</v>
      </c>
      <c r="J32" s="48"/>
      <c r="K32" s="48"/>
      <c r="L32" s="33">
        <f t="shared" si="1"/>
        <v>21.62</v>
      </c>
    </row>
    <row r="33" spans="1:12" ht="12.75">
      <c r="A33" s="48">
        <v>11</v>
      </c>
      <c r="B33" s="52" t="s">
        <v>121</v>
      </c>
      <c r="C33" s="40" t="s">
        <v>24</v>
      </c>
      <c r="D33" s="37">
        <v>7.26</v>
      </c>
      <c r="E33" s="37"/>
      <c r="F33" s="37"/>
      <c r="G33" s="37"/>
      <c r="H33" s="37"/>
      <c r="I33" s="37"/>
      <c r="J33" s="48"/>
      <c r="K33" s="48"/>
      <c r="L33" s="33">
        <f t="shared" si="1"/>
        <v>7.26</v>
      </c>
    </row>
  </sheetData>
  <sheetProtection/>
  <mergeCells count="14">
    <mergeCell ref="C5:C6"/>
    <mergeCell ref="C21:C22"/>
    <mergeCell ref="I21:K21"/>
    <mergeCell ref="L21:L22"/>
    <mergeCell ref="F5:H5"/>
    <mergeCell ref="I5:K5"/>
    <mergeCell ref="L5:L6"/>
    <mergeCell ref="D21:E21"/>
    <mergeCell ref="F21:H21"/>
    <mergeCell ref="D5:E5"/>
    <mergeCell ref="A21:A22"/>
    <mergeCell ref="B21:B22"/>
    <mergeCell ref="A5:A6"/>
    <mergeCell ref="B5:B6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спортивному ушу г. Иваново 23 марта 2018  года
МНОГОБОРЬЕ МЛАДШИЕ Мальчики и девочки</oddHeader>
    <oddFooter>&amp;L&amp;P / &amp;N&amp;CГлавный судья (ВК)
Главный секретарь (1К)&amp;RСутормин А.С.
Салехов С.У.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55"/>
  <sheetViews>
    <sheetView tabSelected="1" view="pageBreakPreview" zoomScale="90" zoomScaleSheetLayoutView="90" zoomScalePageLayoutView="0" workbookViewId="0" topLeftCell="A22">
      <selection activeCell="O35" sqref="O35"/>
    </sheetView>
  </sheetViews>
  <sheetFormatPr defaultColWidth="9.00390625" defaultRowHeight="12.75"/>
  <cols>
    <col min="1" max="1" width="5.625" style="2" customWidth="1"/>
    <col min="2" max="2" width="23.00390625" style="2" customWidth="1"/>
    <col min="3" max="3" width="16.625" style="2" customWidth="1"/>
    <col min="4" max="4" width="5.875" style="2" customWidth="1"/>
    <col min="5" max="5" width="5.375" style="2" customWidth="1"/>
    <col min="6" max="6" width="6.25390625" style="2" customWidth="1"/>
    <col min="7" max="7" width="8.875" style="2" customWidth="1"/>
    <col min="8" max="8" width="8.375" style="2" customWidth="1"/>
    <col min="9" max="9" width="7.875" style="2" customWidth="1"/>
    <col min="10" max="10" width="7.875" style="6" customWidth="1"/>
    <col min="11" max="11" width="9.125" style="2" customWidth="1"/>
  </cols>
  <sheetData>
    <row r="3" spans="1:12" ht="12.75">
      <c r="A3" s="10" t="s">
        <v>59</v>
      </c>
      <c r="B3" s="46"/>
      <c r="C3" s="47"/>
      <c r="D3" s="47"/>
      <c r="E3" s="47"/>
      <c r="F3" s="47"/>
      <c r="G3" s="47"/>
      <c r="H3" s="47"/>
      <c r="I3" s="47"/>
      <c r="K3" s="6"/>
      <c r="L3" s="6"/>
    </row>
    <row r="4" spans="1:12" ht="12.75">
      <c r="A4" s="44"/>
      <c r="B4" s="46"/>
      <c r="C4" s="47"/>
      <c r="D4" s="47"/>
      <c r="E4" s="47"/>
      <c r="F4" s="47"/>
      <c r="G4" s="47"/>
      <c r="H4" s="47"/>
      <c r="I4" s="47"/>
      <c r="K4" s="6"/>
      <c r="L4" s="6"/>
    </row>
    <row r="5" spans="1:12" ht="12.75">
      <c r="A5" s="64" t="s">
        <v>0</v>
      </c>
      <c r="B5" s="64" t="s">
        <v>1</v>
      </c>
      <c r="C5" s="64" t="s">
        <v>2</v>
      </c>
      <c r="D5" s="69"/>
      <c r="E5" s="69"/>
      <c r="F5" s="65" t="s">
        <v>9</v>
      </c>
      <c r="G5" s="66"/>
      <c r="H5" s="67"/>
      <c r="I5" s="65" t="s">
        <v>10</v>
      </c>
      <c r="J5" s="66"/>
      <c r="K5" s="67"/>
      <c r="L5" s="68" t="s">
        <v>11</v>
      </c>
    </row>
    <row r="6" spans="1:12" ht="12.75">
      <c r="A6" s="64"/>
      <c r="B6" s="64"/>
      <c r="C6" s="64"/>
      <c r="D6" s="48" t="s">
        <v>12</v>
      </c>
      <c r="E6" s="48" t="s">
        <v>13</v>
      </c>
      <c r="F6" s="48" t="s">
        <v>3</v>
      </c>
      <c r="G6" s="48" t="s">
        <v>4</v>
      </c>
      <c r="H6" s="48" t="s">
        <v>7</v>
      </c>
      <c r="I6" s="48" t="s">
        <v>5</v>
      </c>
      <c r="J6" s="48" t="s">
        <v>6</v>
      </c>
      <c r="K6" s="48" t="s">
        <v>8</v>
      </c>
      <c r="L6" s="68"/>
    </row>
    <row r="7" spans="1:13" ht="12.75">
      <c r="A7" s="48">
        <v>1</v>
      </c>
      <c r="B7" s="32" t="s">
        <v>127</v>
      </c>
      <c r="C7" s="40" t="s">
        <v>24</v>
      </c>
      <c r="D7" s="49">
        <v>8.2</v>
      </c>
      <c r="E7" s="49"/>
      <c r="F7" s="49"/>
      <c r="G7" s="49">
        <v>8.13</v>
      </c>
      <c r="H7" s="49"/>
      <c r="I7" s="49">
        <v>8.3</v>
      </c>
      <c r="J7" s="48"/>
      <c r="K7" s="48"/>
      <c r="L7" s="33">
        <f aca="true" t="shared" si="0" ref="L7:L18">SUM(D7:K7)</f>
        <v>24.63</v>
      </c>
      <c r="M7" s="29"/>
    </row>
    <row r="8" spans="1:13" ht="12.75">
      <c r="A8" s="48">
        <v>2</v>
      </c>
      <c r="B8" s="32" t="s">
        <v>86</v>
      </c>
      <c r="C8" s="40" t="s">
        <v>24</v>
      </c>
      <c r="D8" s="49">
        <v>8.13</v>
      </c>
      <c r="E8" s="49"/>
      <c r="F8" s="49"/>
      <c r="G8" s="49">
        <v>8.1</v>
      </c>
      <c r="H8" s="49"/>
      <c r="I8" s="49"/>
      <c r="J8" s="48">
        <v>8.1</v>
      </c>
      <c r="K8" s="48"/>
      <c r="L8" s="33">
        <f t="shared" si="0"/>
        <v>24.33</v>
      </c>
      <c r="M8" s="29"/>
    </row>
    <row r="9" spans="1:13" ht="12.75">
      <c r="A9" s="48">
        <v>3</v>
      </c>
      <c r="B9" s="32" t="s">
        <v>140</v>
      </c>
      <c r="C9" s="40" t="s">
        <v>23</v>
      </c>
      <c r="D9" s="49">
        <v>8.16</v>
      </c>
      <c r="E9" s="49"/>
      <c r="F9" s="49">
        <v>7.93</v>
      </c>
      <c r="G9" s="49"/>
      <c r="H9" s="49"/>
      <c r="I9" s="48">
        <v>7.86</v>
      </c>
      <c r="J9" s="48"/>
      <c r="K9" s="48"/>
      <c r="L9" s="33">
        <f t="shared" si="0"/>
        <v>23.95</v>
      </c>
      <c r="M9" s="29"/>
    </row>
    <row r="10" spans="1:13" ht="12.75">
      <c r="A10" s="48">
        <v>4</v>
      </c>
      <c r="B10" s="32" t="s">
        <v>83</v>
      </c>
      <c r="C10" s="40" t="s">
        <v>24</v>
      </c>
      <c r="D10" s="49">
        <v>8.03</v>
      </c>
      <c r="E10" s="49"/>
      <c r="F10" s="49">
        <v>7.86</v>
      </c>
      <c r="G10" s="49"/>
      <c r="H10" s="49"/>
      <c r="I10" s="49"/>
      <c r="J10" s="48">
        <v>7.83</v>
      </c>
      <c r="K10" s="48"/>
      <c r="L10" s="33">
        <f t="shared" si="0"/>
        <v>23.72</v>
      </c>
      <c r="M10" s="29"/>
    </row>
    <row r="11" spans="1:13" ht="12.75">
      <c r="A11" s="48">
        <v>5</v>
      </c>
      <c r="B11" s="32" t="s">
        <v>82</v>
      </c>
      <c r="C11" s="40" t="s">
        <v>24</v>
      </c>
      <c r="D11" s="49">
        <v>7.8</v>
      </c>
      <c r="E11" s="49"/>
      <c r="F11" s="49">
        <v>7.7</v>
      </c>
      <c r="G11" s="49"/>
      <c r="H11" s="49"/>
      <c r="I11" s="49"/>
      <c r="J11" s="48">
        <v>7.6</v>
      </c>
      <c r="K11" s="48"/>
      <c r="L11" s="33">
        <f t="shared" si="0"/>
        <v>23.1</v>
      </c>
      <c r="M11" s="29"/>
    </row>
    <row r="12" spans="1:13" ht="12.75">
      <c r="A12" s="48">
        <v>6</v>
      </c>
      <c r="B12" s="32" t="s">
        <v>141</v>
      </c>
      <c r="C12" s="40" t="s">
        <v>23</v>
      </c>
      <c r="D12" s="49">
        <v>7.83</v>
      </c>
      <c r="E12" s="49"/>
      <c r="F12" s="49">
        <v>7.6</v>
      </c>
      <c r="G12" s="49"/>
      <c r="H12" s="49"/>
      <c r="I12" s="49">
        <v>7.63</v>
      </c>
      <c r="J12" s="48"/>
      <c r="K12" s="48"/>
      <c r="L12" s="33">
        <f t="shared" si="0"/>
        <v>23.06</v>
      </c>
      <c r="M12" s="29"/>
    </row>
    <row r="13" spans="1:13" ht="12.75">
      <c r="A13" s="48">
        <v>7</v>
      </c>
      <c r="B13" s="32" t="s">
        <v>118</v>
      </c>
      <c r="C13" s="40" t="s">
        <v>65</v>
      </c>
      <c r="D13" s="49"/>
      <c r="E13" s="49">
        <v>8.2</v>
      </c>
      <c r="F13" s="49"/>
      <c r="G13" s="49"/>
      <c r="H13" s="49"/>
      <c r="I13" s="48"/>
      <c r="J13" s="48"/>
      <c r="K13" s="48">
        <v>8.2</v>
      </c>
      <c r="L13" s="33">
        <f t="shared" si="0"/>
        <v>16.4</v>
      </c>
      <c r="M13" s="29"/>
    </row>
    <row r="14" spans="1:13" ht="12.75">
      <c r="A14" s="48">
        <v>8</v>
      </c>
      <c r="B14" s="32" t="s">
        <v>85</v>
      </c>
      <c r="C14" s="40" t="s">
        <v>24</v>
      </c>
      <c r="D14" s="49">
        <v>7.9</v>
      </c>
      <c r="E14" s="49"/>
      <c r="F14" s="49"/>
      <c r="G14" s="49">
        <v>7.76</v>
      </c>
      <c r="H14" s="49"/>
      <c r="I14" s="49"/>
      <c r="J14" s="48"/>
      <c r="K14" s="48"/>
      <c r="L14" s="33">
        <f t="shared" si="0"/>
        <v>15.66</v>
      </c>
      <c r="M14" s="29"/>
    </row>
    <row r="15" spans="1:13" ht="12.75">
      <c r="A15" s="48">
        <v>9</v>
      </c>
      <c r="B15" s="32" t="s">
        <v>142</v>
      </c>
      <c r="C15" s="40" t="s">
        <v>23</v>
      </c>
      <c r="D15" s="49"/>
      <c r="E15" s="49">
        <v>7.9</v>
      </c>
      <c r="F15" s="49"/>
      <c r="G15" s="49"/>
      <c r="H15" s="49">
        <v>7.73</v>
      </c>
      <c r="I15" s="49"/>
      <c r="J15" s="48"/>
      <c r="K15" s="48"/>
      <c r="L15" s="33">
        <f t="shared" si="0"/>
        <v>15.63</v>
      </c>
      <c r="M15" s="29"/>
    </row>
    <row r="16" spans="1:13" ht="12.75">
      <c r="A16" s="48">
        <v>10</v>
      </c>
      <c r="B16" s="32" t="s">
        <v>128</v>
      </c>
      <c r="C16" s="40" t="s">
        <v>24</v>
      </c>
      <c r="D16" s="49"/>
      <c r="E16" s="49">
        <v>7.6</v>
      </c>
      <c r="F16" s="49">
        <v>7.43</v>
      </c>
      <c r="G16" s="49"/>
      <c r="H16" s="49"/>
      <c r="I16" s="49"/>
      <c r="J16" s="48"/>
      <c r="K16" s="48"/>
      <c r="L16" s="33">
        <f t="shared" si="0"/>
        <v>15.03</v>
      </c>
      <c r="M16" s="29"/>
    </row>
    <row r="17" spans="1:13" ht="12.75">
      <c r="A17" s="48">
        <v>11</v>
      </c>
      <c r="B17" s="32" t="s">
        <v>66</v>
      </c>
      <c r="C17" s="40" t="s">
        <v>65</v>
      </c>
      <c r="D17" s="49"/>
      <c r="E17" s="49"/>
      <c r="F17" s="49"/>
      <c r="G17" s="49"/>
      <c r="H17" s="49"/>
      <c r="I17" s="49"/>
      <c r="J17" s="48"/>
      <c r="K17" s="48"/>
      <c r="L17" s="33">
        <f t="shared" si="0"/>
        <v>0</v>
      </c>
      <c r="M17" s="29"/>
    </row>
    <row r="18" spans="1:13" ht="12.75">
      <c r="A18" s="48">
        <v>12</v>
      </c>
      <c r="B18" s="32" t="s">
        <v>84</v>
      </c>
      <c r="C18" s="40" t="s">
        <v>24</v>
      </c>
      <c r="D18" s="49"/>
      <c r="E18" s="49"/>
      <c r="F18" s="49"/>
      <c r="G18" s="49"/>
      <c r="H18" s="49"/>
      <c r="I18" s="49"/>
      <c r="J18" s="48"/>
      <c r="K18" s="48"/>
      <c r="L18" s="33">
        <f t="shared" si="0"/>
        <v>0</v>
      </c>
      <c r="M18" s="29"/>
    </row>
    <row r="19" spans="1:13" ht="12.75">
      <c r="A19" s="50"/>
      <c r="B19" s="17"/>
      <c r="C19" s="44"/>
      <c r="D19" s="51"/>
      <c r="E19" s="51"/>
      <c r="F19" s="51"/>
      <c r="G19" s="51"/>
      <c r="H19" s="51"/>
      <c r="I19" s="51"/>
      <c r="J19" s="50"/>
      <c r="K19" s="50"/>
      <c r="L19" s="31"/>
      <c r="M19" s="29"/>
    </row>
    <row r="20" spans="1:13" ht="12.75">
      <c r="A20" s="5" t="s">
        <v>60</v>
      </c>
      <c r="B20" s="47"/>
      <c r="C20" s="47"/>
      <c r="D20" s="47"/>
      <c r="E20" s="47"/>
      <c r="F20" s="47"/>
      <c r="G20" s="47"/>
      <c r="H20" s="47"/>
      <c r="I20" s="47"/>
      <c r="K20" s="6"/>
      <c r="L20" s="6"/>
      <c r="M20" s="29"/>
    </row>
    <row r="21" spans="1:13" ht="12.75">
      <c r="A21" s="47"/>
      <c r="B21" s="47"/>
      <c r="C21" s="47"/>
      <c r="D21" s="47"/>
      <c r="E21" s="47"/>
      <c r="F21" s="47"/>
      <c r="G21" s="47"/>
      <c r="H21" s="47"/>
      <c r="I21" s="47"/>
      <c r="K21" s="6"/>
      <c r="L21" s="6"/>
      <c r="M21" s="29"/>
    </row>
    <row r="22" spans="1:13" ht="12.75">
      <c r="A22" s="64" t="s">
        <v>0</v>
      </c>
      <c r="B22" s="64" t="s">
        <v>1</v>
      </c>
      <c r="C22" s="64" t="s">
        <v>2</v>
      </c>
      <c r="D22" s="69"/>
      <c r="E22" s="69"/>
      <c r="F22" s="65" t="s">
        <v>9</v>
      </c>
      <c r="G22" s="66"/>
      <c r="H22" s="67"/>
      <c r="I22" s="65" t="s">
        <v>10</v>
      </c>
      <c r="J22" s="66"/>
      <c r="K22" s="67"/>
      <c r="L22" s="68" t="s">
        <v>11</v>
      </c>
      <c r="M22" s="29"/>
    </row>
    <row r="23" spans="1:13" ht="12.75">
      <c r="A23" s="64"/>
      <c r="B23" s="64"/>
      <c r="C23" s="64"/>
      <c r="D23" s="48" t="s">
        <v>12</v>
      </c>
      <c r="E23" s="48" t="s">
        <v>13</v>
      </c>
      <c r="F23" s="48" t="s">
        <v>3</v>
      </c>
      <c r="G23" s="48" t="s">
        <v>4</v>
      </c>
      <c r="H23" s="48" t="s">
        <v>7</v>
      </c>
      <c r="I23" s="48" t="s">
        <v>5</v>
      </c>
      <c r="J23" s="48" t="s">
        <v>6</v>
      </c>
      <c r="K23" s="48" t="s">
        <v>8</v>
      </c>
      <c r="L23" s="68"/>
      <c r="M23" s="29"/>
    </row>
    <row r="24" spans="1:13" ht="12.75">
      <c r="A24" s="48">
        <v>1</v>
      </c>
      <c r="B24" s="52" t="s">
        <v>97</v>
      </c>
      <c r="C24" s="40" t="s">
        <v>24</v>
      </c>
      <c r="D24" s="37">
        <v>8.3</v>
      </c>
      <c r="E24" s="37"/>
      <c r="F24" s="37">
        <v>8.26</v>
      </c>
      <c r="G24" s="37"/>
      <c r="H24" s="37"/>
      <c r="I24" s="37">
        <v>8.2</v>
      </c>
      <c r="J24" s="48"/>
      <c r="K24" s="48"/>
      <c r="L24" s="33">
        <f>SUM(D24:K24)</f>
        <v>24.76</v>
      </c>
      <c r="M24" s="29"/>
    </row>
    <row r="25" spans="1:13" ht="12.75">
      <c r="A25" s="48">
        <v>2</v>
      </c>
      <c r="B25" s="52" t="s">
        <v>95</v>
      </c>
      <c r="C25" s="40" t="s">
        <v>24</v>
      </c>
      <c r="D25" s="37">
        <v>8.2</v>
      </c>
      <c r="E25" s="37"/>
      <c r="F25" s="37">
        <v>8.2</v>
      </c>
      <c r="G25" s="37"/>
      <c r="H25" s="37"/>
      <c r="I25" s="37">
        <v>8.16</v>
      </c>
      <c r="J25" s="48"/>
      <c r="K25" s="48"/>
      <c r="L25" s="33">
        <f>SUM(D25:K25)</f>
        <v>24.56</v>
      </c>
      <c r="M25" s="29"/>
    </row>
    <row r="26" spans="1:13" ht="12.75">
      <c r="A26" s="48">
        <v>3</v>
      </c>
      <c r="B26" s="38" t="s">
        <v>126</v>
      </c>
      <c r="C26" s="40" t="s">
        <v>24</v>
      </c>
      <c r="D26" s="37">
        <v>8.13</v>
      </c>
      <c r="E26" s="37"/>
      <c r="F26" s="37"/>
      <c r="G26" s="37">
        <v>8.13</v>
      </c>
      <c r="H26" s="37"/>
      <c r="I26" s="37"/>
      <c r="J26" s="48">
        <v>8.2</v>
      </c>
      <c r="K26" s="48"/>
      <c r="L26" s="33">
        <f>SUM(D26:K26)</f>
        <v>24.46</v>
      </c>
      <c r="M26" s="29"/>
    </row>
    <row r="27" spans="1:13" ht="12.75">
      <c r="A27" s="48">
        <v>4</v>
      </c>
      <c r="B27" s="52" t="s">
        <v>91</v>
      </c>
      <c r="C27" s="40" t="s">
        <v>24</v>
      </c>
      <c r="D27" s="37"/>
      <c r="E27" s="37">
        <v>8.06</v>
      </c>
      <c r="F27" s="37"/>
      <c r="G27" s="37"/>
      <c r="H27" s="37">
        <v>8.1</v>
      </c>
      <c r="I27" s="37"/>
      <c r="J27" s="48"/>
      <c r="K27" s="48">
        <v>8.13</v>
      </c>
      <c r="L27" s="33">
        <f>SUM(D27:K27)</f>
        <v>24.29</v>
      </c>
      <c r="M27" s="29"/>
    </row>
    <row r="28" spans="1:12" ht="12.75">
      <c r="A28" s="48">
        <v>5</v>
      </c>
      <c r="B28" s="52" t="s">
        <v>93</v>
      </c>
      <c r="C28" s="40" t="s">
        <v>24</v>
      </c>
      <c r="D28" s="37"/>
      <c r="E28" s="37">
        <v>8.13</v>
      </c>
      <c r="F28" s="37">
        <v>8.03</v>
      </c>
      <c r="G28" s="37"/>
      <c r="H28" s="37"/>
      <c r="I28" s="37">
        <v>8.03</v>
      </c>
      <c r="J28" s="48"/>
      <c r="K28" s="48"/>
      <c r="L28" s="33">
        <f>SUM(D28:K28)</f>
        <v>24.189999999999998</v>
      </c>
    </row>
    <row r="29" spans="1:12" ht="12.75">
      <c r="A29" s="48">
        <v>6</v>
      </c>
      <c r="B29" s="38" t="s">
        <v>147</v>
      </c>
      <c r="C29" s="40" t="s">
        <v>23</v>
      </c>
      <c r="D29" s="37"/>
      <c r="E29" s="37">
        <v>8.1</v>
      </c>
      <c r="F29" s="37"/>
      <c r="G29" s="37"/>
      <c r="H29" s="37">
        <v>8.03</v>
      </c>
      <c r="I29" s="37"/>
      <c r="J29" s="48"/>
      <c r="K29" s="48">
        <v>8.03</v>
      </c>
      <c r="L29" s="33">
        <f>SUM(D29:K29)</f>
        <v>24.159999999999997</v>
      </c>
    </row>
    <row r="30" spans="1:12" ht="12.75">
      <c r="A30" s="48">
        <v>7</v>
      </c>
      <c r="B30" s="38" t="s">
        <v>145</v>
      </c>
      <c r="C30" s="40" t="s">
        <v>23</v>
      </c>
      <c r="D30" s="37"/>
      <c r="E30" s="37">
        <v>8.03</v>
      </c>
      <c r="F30" s="37"/>
      <c r="G30" s="37"/>
      <c r="H30" s="37">
        <v>8.1</v>
      </c>
      <c r="I30" s="37"/>
      <c r="J30" s="48"/>
      <c r="K30" s="48">
        <v>7.93</v>
      </c>
      <c r="L30" s="33">
        <f>SUM(D30:K30)</f>
        <v>24.06</v>
      </c>
    </row>
    <row r="31" spans="1:12" ht="12.75">
      <c r="A31" s="48">
        <v>8</v>
      </c>
      <c r="B31" s="38" t="s">
        <v>123</v>
      </c>
      <c r="C31" s="40" t="s">
        <v>24</v>
      </c>
      <c r="D31" s="37">
        <v>8</v>
      </c>
      <c r="E31" s="37"/>
      <c r="F31" s="37"/>
      <c r="G31" s="37">
        <v>8.03</v>
      </c>
      <c r="H31" s="37"/>
      <c r="I31" s="37"/>
      <c r="J31" s="48">
        <v>8</v>
      </c>
      <c r="K31" s="48"/>
      <c r="L31" s="33">
        <f>SUM(D31:K31)</f>
        <v>24.03</v>
      </c>
    </row>
    <row r="32" spans="1:12" ht="12.75">
      <c r="A32" s="48">
        <v>9</v>
      </c>
      <c r="B32" s="32" t="s">
        <v>74</v>
      </c>
      <c r="C32" s="40" t="s">
        <v>25</v>
      </c>
      <c r="D32" s="48">
        <v>7.96</v>
      </c>
      <c r="E32" s="48"/>
      <c r="F32" s="37"/>
      <c r="G32" s="37">
        <v>8.03</v>
      </c>
      <c r="H32" s="37"/>
      <c r="I32" s="37"/>
      <c r="J32" s="48">
        <v>7.93</v>
      </c>
      <c r="K32" s="48"/>
      <c r="L32" s="33">
        <f>SUM(D32:K32)</f>
        <v>23.919999999999998</v>
      </c>
    </row>
    <row r="33" spans="1:12" ht="12.75">
      <c r="A33" s="48">
        <v>10</v>
      </c>
      <c r="B33" s="38" t="s">
        <v>143</v>
      </c>
      <c r="C33" s="40" t="s">
        <v>23</v>
      </c>
      <c r="D33" s="37">
        <v>8</v>
      </c>
      <c r="E33" s="37"/>
      <c r="F33" s="37">
        <v>7.93</v>
      </c>
      <c r="G33" s="37"/>
      <c r="H33" s="37"/>
      <c r="I33" s="37">
        <v>7.93</v>
      </c>
      <c r="J33" s="48"/>
      <c r="K33" s="48"/>
      <c r="L33" s="33">
        <f>SUM(D33:K33)</f>
        <v>23.86</v>
      </c>
    </row>
    <row r="34" spans="1:12" ht="12.75">
      <c r="A34" s="48">
        <v>11</v>
      </c>
      <c r="B34" s="52" t="s">
        <v>89</v>
      </c>
      <c r="C34" s="40" t="s">
        <v>24</v>
      </c>
      <c r="D34" s="37">
        <v>8.1</v>
      </c>
      <c r="E34" s="37"/>
      <c r="F34" s="37"/>
      <c r="G34" s="37">
        <v>7.83</v>
      </c>
      <c r="H34" s="37"/>
      <c r="I34" s="37">
        <v>7.93</v>
      </c>
      <c r="J34" s="48"/>
      <c r="K34" s="48"/>
      <c r="L34" s="33">
        <f>SUM(D34:K34)</f>
        <v>23.86</v>
      </c>
    </row>
    <row r="35" spans="1:12" ht="12.75">
      <c r="A35" s="48">
        <v>12</v>
      </c>
      <c r="B35" s="38" t="s">
        <v>105</v>
      </c>
      <c r="C35" s="40" t="s">
        <v>23</v>
      </c>
      <c r="D35" s="37">
        <v>7.93</v>
      </c>
      <c r="E35" s="37"/>
      <c r="F35" s="37">
        <v>7.8</v>
      </c>
      <c r="G35" s="37"/>
      <c r="H35" s="37"/>
      <c r="I35" s="37">
        <v>8.03</v>
      </c>
      <c r="J35" s="48"/>
      <c r="K35" s="48"/>
      <c r="L35" s="33">
        <f>SUM(D35:K35)</f>
        <v>23.759999999999998</v>
      </c>
    </row>
    <row r="36" spans="1:12" ht="12.75">
      <c r="A36" s="48">
        <v>13</v>
      </c>
      <c r="B36" s="32" t="s">
        <v>92</v>
      </c>
      <c r="C36" s="40" t="s">
        <v>24</v>
      </c>
      <c r="D36" s="37">
        <v>8</v>
      </c>
      <c r="E36" s="37"/>
      <c r="F36" s="37">
        <v>7.93</v>
      </c>
      <c r="G36" s="37"/>
      <c r="H36" s="37"/>
      <c r="I36" s="37"/>
      <c r="J36" s="48">
        <v>7.83</v>
      </c>
      <c r="K36" s="48"/>
      <c r="L36" s="33">
        <f>SUM(D36:K36)</f>
        <v>23.759999999999998</v>
      </c>
    </row>
    <row r="37" spans="1:12" ht="12.75">
      <c r="A37" s="48">
        <v>14</v>
      </c>
      <c r="B37" s="52" t="s">
        <v>88</v>
      </c>
      <c r="C37" s="40" t="s">
        <v>24</v>
      </c>
      <c r="D37" s="37">
        <v>7.93</v>
      </c>
      <c r="E37" s="37"/>
      <c r="F37" s="37">
        <v>7.83</v>
      </c>
      <c r="G37" s="37"/>
      <c r="H37" s="37"/>
      <c r="I37" s="37">
        <v>7.83</v>
      </c>
      <c r="J37" s="48"/>
      <c r="K37" s="48"/>
      <c r="L37" s="33">
        <f>SUM(D37:K37)</f>
        <v>23.59</v>
      </c>
    </row>
    <row r="38" spans="1:12" ht="12.75">
      <c r="A38" s="48">
        <v>15</v>
      </c>
      <c r="B38" s="38" t="s">
        <v>144</v>
      </c>
      <c r="C38" s="40" t="s">
        <v>23</v>
      </c>
      <c r="D38" s="37">
        <v>7.8</v>
      </c>
      <c r="E38" s="37"/>
      <c r="F38" s="37">
        <v>7.8</v>
      </c>
      <c r="G38" s="37"/>
      <c r="H38" s="37"/>
      <c r="I38" s="37">
        <v>7.93</v>
      </c>
      <c r="J38" s="48"/>
      <c r="K38" s="48"/>
      <c r="L38" s="33">
        <f>SUM(D38:K38)</f>
        <v>23.53</v>
      </c>
    </row>
    <row r="39" spans="1:12" ht="12.75">
      <c r="A39" s="48">
        <v>16</v>
      </c>
      <c r="B39" s="52" t="s">
        <v>87</v>
      </c>
      <c r="C39" s="40" t="s">
        <v>24</v>
      </c>
      <c r="D39" s="37"/>
      <c r="E39" s="37">
        <v>7.86</v>
      </c>
      <c r="F39" s="37"/>
      <c r="G39" s="37"/>
      <c r="H39" s="37">
        <v>7.83</v>
      </c>
      <c r="I39" s="37"/>
      <c r="J39" s="48"/>
      <c r="K39" s="48">
        <v>7.8</v>
      </c>
      <c r="L39" s="33">
        <f>SUM(D39:K39)</f>
        <v>23.490000000000002</v>
      </c>
    </row>
    <row r="40" spans="1:12" ht="12.75">
      <c r="A40" s="48">
        <v>17</v>
      </c>
      <c r="B40" s="52" t="s">
        <v>94</v>
      </c>
      <c r="C40" s="40" t="s">
        <v>24</v>
      </c>
      <c r="D40" s="37"/>
      <c r="E40" s="37">
        <v>7.83</v>
      </c>
      <c r="F40" s="37"/>
      <c r="G40" s="37"/>
      <c r="H40" s="37">
        <v>7.73</v>
      </c>
      <c r="I40" s="37"/>
      <c r="J40" s="48"/>
      <c r="K40" s="48">
        <v>7.9</v>
      </c>
      <c r="L40" s="33">
        <f>SUM(D40:K40)</f>
        <v>23.46</v>
      </c>
    </row>
    <row r="41" spans="1:12" ht="12.75">
      <c r="A41" s="48">
        <v>18</v>
      </c>
      <c r="B41" s="38" t="s">
        <v>135</v>
      </c>
      <c r="C41" s="40" t="s">
        <v>130</v>
      </c>
      <c r="D41" s="48"/>
      <c r="E41" s="48">
        <v>7.8</v>
      </c>
      <c r="F41" s="37">
        <v>7.4</v>
      </c>
      <c r="G41" s="37"/>
      <c r="H41" s="37"/>
      <c r="I41" s="37"/>
      <c r="J41" s="48"/>
      <c r="K41" s="48">
        <v>7.76</v>
      </c>
      <c r="L41" s="33">
        <f>SUM(D41:K41)</f>
        <v>22.96</v>
      </c>
    </row>
    <row r="42" spans="1:12" ht="12.75">
      <c r="A42" s="48">
        <v>19</v>
      </c>
      <c r="B42" s="38" t="s">
        <v>136</v>
      </c>
      <c r="C42" s="40" t="s">
        <v>130</v>
      </c>
      <c r="D42" s="48"/>
      <c r="E42" s="48">
        <v>7.8</v>
      </c>
      <c r="F42" s="37">
        <v>7.36</v>
      </c>
      <c r="G42" s="37"/>
      <c r="H42" s="37"/>
      <c r="I42" s="37"/>
      <c r="J42" s="48"/>
      <c r="K42" s="48">
        <v>7.46</v>
      </c>
      <c r="L42" s="33">
        <f>SUM(D42:K42)</f>
        <v>22.62</v>
      </c>
    </row>
    <row r="43" spans="1:12" ht="12.75">
      <c r="A43" s="48">
        <v>20</v>
      </c>
      <c r="B43" s="52" t="s">
        <v>90</v>
      </c>
      <c r="C43" s="40" t="s">
        <v>24</v>
      </c>
      <c r="D43" s="37">
        <v>7.9</v>
      </c>
      <c r="E43" s="37"/>
      <c r="F43" s="37"/>
      <c r="G43" s="37"/>
      <c r="H43" s="37"/>
      <c r="I43" s="37">
        <v>8.06</v>
      </c>
      <c r="J43" s="48"/>
      <c r="K43" s="48"/>
      <c r="L43" s="33">
        <f>SUM(D43:K43)</f>
        <v>15.96</v>
      </c>
    </row>
    <row r="44" spans="1:12" ht="12.75">
      <c r="A44" s="48">
        <v>29</v>
      </c>
      <c r="B44" s="62" t="s">
        <v>99</v>
      </c>
      <c r="C44" s="40" t="s">
        <v>24</v>
      </c>
      <c r="D44" s="37">
        <v>7.8</v>
      </c>
      <c r="E44" s="37"/>
      <c r="F44" s="37">
        <v>7.53</v>
      </c>
      <c r="G44" s="37"/>
      <c r="H44" s="37"/>
      <c r="I44" s="37"/>
      <c r="J44" s="48"/>
      <c r="K44" s="48"/>
      <c r="L44" s="33">
        <f>SUM(D44:K44)</f>
        <v>15.33</v>
      </c>
    </row>
    <row r="45" spans="1:12" ht="12.75">
      <c r="A45" s="48">
        <v>21</v>
      </c>
      <c r="B45" s="52" t="s">
        <v>98</v>
      </c>
      <c r="C45" s="40" t="s">
        <v>24</v>
      </c>
      <c r="D45" s="37">
        <v>7.8</v>
      </c>
      <c r="E45" s="37"/>
      <c r="F45" s="37"/>
      <c r="G45" s="37"/>
      <c r="H45" s="37"/>
      <c r="I45" s="37">
        <v>7.4</v>
      </c>
      <c r="J45" s="48"/>
      <c r="K45" s="48"/>
      <c r="L45" s="33">
        <f>SUM(D45:K45)</f>
        <v>15.2</v>
      </c>
    </row>
    <row r="46" spans="1:12" ht="12.75">
      <c r="A46" s="48">
        <v>22</v>
      </c>
      <c r="B46" s="52" t="s">
        <v>101</v>
      </c>
      <c r="C46" s="40" t="s">
        <v>24</v>
      </c>
      <c r="D46" s="37">
        <v>7.83</v>
      </c>
      <c r="E46" s="37"/>
      <c r="F46" s="37"/>
      <c r="G46" s="37"/>
      <c r="H46" s="37"/>
      <c r="I46" s="37"/>
      <c r="J46" s="48">
        <v>7.26</v>
      </c>
      <c r="K46" s="48"/>
      <c r="L46" s="33">
        <f>SUM(D46:K46)</f>
        <v>15.09</v>
      </c>
    </row>
    <row r="47" spans="1:12" ht="12.75">
      <c r="A47" s="48">
        <v>23</v>
      </c>
      <c r="B47" s="52" t="s">
        <v>125</v>
      </c>
      <c r="C47" s="40" t="s">
        <v>24</v>
      </c>
      <c r="D47" s="37">
        <v>7.6</v>
      </c>
      <c r="E47" s="37"/>
      <c r="F47" s="37"/>
      <c r="G47" s="37"/>
      <c r="H47" s="37">
        <v>7.4</v>
      </c>
      <c r="I47" s="37"/>
      <c r="J47" s="48"/>
      <c r="K47" s="48"/>
      <c r="L47" s="33">
        <f>SUM(D47:K47)</f>
        <v>15</v>
      </c>
    </row>
    <row r="48" spans="1:12" ht="12.75">
      <c r="A48" s="48">
        <v>24</v>
      </c>
      <c r="B48" s="62" t="s">
        <v>155</v>
      </c>
      <c r="C48" s="40" t="s">
        <v>24</v>
      </c>
      <c r="D48" s="37">
        <v>7.6</v>
      </c>
      <c r="E48" s="37"/>
      <c r="F48" s="37"/>
      <c r="G48" s="37"/>
      <c r="H48" s="37"/>
      <c r="I48" s="37">
        <v>7.4</v>
      </c>
      <c r="J48" s="48"/>
      <c r="K48" s="48"/>
      <c r="L48" s="33">
        <f>SUM(D48:K48)</f>
        <v>15</v>
      </c>
    </row>
    <row r="49" spans="1:12" ht="12.75">
      <c r="A49" s="48">
        <v>25</v>
      </c>
      <c r="B49" s="52" t="s">
        <v>96</v>
      </c>
      <c r="C49" s="40" t="s">
        <v>24</v>
      </c>
      <c r="D49" s="37"/>
      <c r="E49" s="37">
        <v>8</v>
      </c>
      <c r="F49" s="37"/>
      <c r="G49" s="37"/>
      <c r="H49" s="37"/>
      <c r="I49" s="37"/>
      <c r="J49" s="48"/>
      <c r="K49" s="48"/>
      <c r="L49" s="33">
        <f>SUM(D49:K49)</f>
        <v>8</v>
      </c>
    </row>
    <row r="50" spans="1:12" ht="12.75">
      <c r="A50" s="48">
        <v>26</v>
      </c>
      <c r="B50" s="38" t="s">
        <v>137</v>
      </c>
      <c r="C50" s="40" t="s">
        <v>130</v>
      </c>
      <c r="D50" s="48"/>
      <c r="E50" s="48">
        <v>7.66</v>
      </c>
      <c r="F50" s="37"/>
      <c r="G50" s="37"/>
      <c r="H50" s="37"/>
      <c r="I50" s="37"/>
      <c r="J50" s="48"/>
      <c r="K50" s="48"/>
      <c r="L50" s="33">
        <f>SUM(D50:K50)</f>
        <v>7.66</v>
      </c>
    </row>
    <row r="51" spans="1:12" ht="12.75">
      <c r="A51" s="48">
        <v>27</v>
      </c>
      <c r="B51" s="52" t="s">
        <v>100</v>
      </c>
      <c r="C51" s="40" t="s">
        <v>24</v>
      </c>
      <c r="D51" s="37"/>
      <c r="E51" s="37">
        <v>7.63</v>
      </c>
      <c r="F51" s="37"/>
      <c r="G51" s="37"/>
      <c r="H51" s="37"/>
      <c r="I51" s="37"/>
      <c r="J51" s="48"/>
      <c r="K51" s="48"/>
      <c r="L51" s="33">
        <f>SUM(D51:K51)</f>
        <v>7.63</v>
      </c>
    </row>
    <row r="52" spans="1:12" ht="12.75">
      <c r="A52" s="48">
        <v>28</v>
      </c>
      <c r="B52" s="52" t="s">
        <v>124</v>
      </c>
      <c r="C52" s="40" t="s">
        <v>24</v>
      </c>
      <c r="D52" s="37"/>
      <c r="E52" s="37">
        <v>7.53</v>
      </c>
      <c r="F52" s="37"/>
      <c r="G52" s="37"/>
      <c r="H52" s="37"/>
      <c r="I52" s="37"/>
      <c r="J52" s="48"/>
      <c r="K52" s="48"/>
      <c r="L52" s="33">
        <f>SUM(D52:K52)</f>
        <v>7.53</v>
      </c>
    </row>
    <row r="53" spans="1:12" ht="12.75">
      <c r="A53" s="48">
        <v>30</v>
      </c>
      <c r="B53" s="62" t="s">
        <v>156</v>
      </c>
      <c r="C53" s="40" t="s">
        <v>24</v>
      </c>
      <c r="D53" s="37"/>
      <c r="E53" s="37">
        <v>7.43</v>
      </c>
      <c r="F53" s="37"/>
      <c r="G53" s="37"/>
      <c r="H53" s="37"/>
      <c r="I53" s="37"/>
      <c r="J53" s="48"/>
      <c r="K53" s="48"/>
      <c r="L53" s="33">
        <f>SUM(D53:K53)</f>
        <v>7.43</v>
      </c>
    </row>
    <row r="54" spans="1:12" ht="12.75">
      <c r="A54" s="48">
        <v>31</v>
      </c>
      <c r="B54" s="38" t="s">
        <v>146</v>
      </c>
      <c r="C54" s="40" t="s">
        <v>23</v>
      </c>
      <c r="D54" s="37"/>
      <c r="E54" s="37"/>
      <c r="F54" s="37"/>
      <c r="G54" s="37"/>
      <c r="H54" s="37"/>
      <c r="I54" s="37"/>
      <c r="J54" s="48"/>
      <c r="K54" s="48"/>
      <c r="L54" s="33">
        <f>SUM(D54:K54)</f>
        <v>0</v>
      </c>
    </row>
    <row r="55" spans="1:11" ht="12.75">
      <c r="A55" s="47"/>
      <c r="B55" s="47"/>
      <c r="C55" s="47"/>
      <c r="D55" s="47"/>
      <c r="E55" s="47"/>
      <c r="F55" s="47"/>
      <c r="G55" s="47"/>
      <c r="H55" s="47"/>
      <c r="I55" s="47"/>
      <c r="K55" s="47"/>
    </row>
  </sheetData>
  <sheetProtection/>
  <mergeCells count="14">
    <mergeCell ref="C22:C23"/>
    <mergeCell ref="A5:A6"/>
    <mergeCell ref="B5:B6"/>
    <mergeCell ref="C5:C6"/>
    <mergeCell ref="A22:A23"/>
    <mergeCell ref="B22:B23"/>
    <mergeCell ref="L22:L23"/>
    <mergeCell ref="D5:E5"/>
    <mergeCell ref="F5:H5"/>
    <mergeCell ref="I5:K5"/>
    <mergeCell ref="L5:L6"/>
    <mergeCell ref="D22:E22"/>
    <mergeCell ref="F22:H22"/>
    <mergeCell ref="I22:K22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спортивному ушу г. Иваново 23 марта 2018  года
МНОГОБОРЬЕ  Мальчики и девочки</oddHeader>
    <oddFooter>&amp;L&amp;P / &amp;N&amp;CГлавный судья (ВК)
Главный секретарь (1К)&amp;RСутормин А.С.
Салехов С.У.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M21"/>
  <sheetViews>
    <sheetView view="pageBreakPreview" zoomScale="90" zoomScaleSheetLayoutView="90" zoomScalePageLayoutView="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20.25390625" style="2" customWidth="1"/>
    <col min="3" max="3" width="15.00390625" style="2" customWidth="1"/>
    <col min="4" max="4" width="5.875" style="2" customWidth="1"/>
    <col min="5" max="5" width="5.375" style="2" customWidth="1"/>
    <col min="6" max="6" width="6.25390625" style="2" customWidth="1"/>
    <col min="7" max="7" width="7.75390625" style="2" customWidth="1"/>
    <col min="8" max="8" width="7.875" style="2" customWidth="1"/>
    <col min="9" max="9" width="7.375" style="2" customWidth="1"/>
    <col min="10" max="10" width="6.375" style="6" customWidth="1"/>
    <col min="11" max="11" width="9.125" style="2" customWidth="1"/>
  </cols>
  <sheetData>
    <row r="3" spans="1:12" ht="12.75">
      <c r="A3" s="10" t="s">
        <v>61</v>
      </c>
      <c r="B3" s="11"/>
      <c r="K3" s="6"/>
      <c r="L3" s="6"/>
    </row>
    <row r="4" spans="1:12" ht="12.75">
      <c r="A4" s="3"/>
      <c r="B4" s="11"/>
      <c r="K4" s="6"/>
      <c r="L4" s="6"/>
    </row>
    <row r="5" spans="1:12" ht="12.75">
      <c r="A5" s="70" t="s">
        <v>0</v>
      </c>
      <c r="B5" s="70" t="s">
        <v>1</v>
      </c>
      <c r="C5" s="70" t="s">
        <v>2</v>
      </c>
      <c r="D5" s="69"/>
      <c r="E5" s="69"/>
      <c r="F5" s="65" t="s">
        <v>9</v>
      </c>
      <c r="G5" s="66"/>
      <c r="H5" s="67"/>
      <c r="I5" s="65" t="s">
        <v>10</v>
      </c>
      <c r="J5" s="66"/>
      <c r="K5" s="67"/>
      <c r="L5" s="72" t="s">
        <v>11</v>
      </c>
    </row>
    <row r="6" spans="1:12" ht="12.75">
      <c r="A6" s="71"/>
      <c r="B6" s="71"/>
      <c r="C6" s="71"/>
      <c r="D6" s="48" t="s">
        <v>12</v>
      </c>
      <c r="E6" s="48" t="s">
        <v>13</v>
      </c>
      <c r="F6" s="48" t="s">
        <v>3</v>
      </c>
      <c r="G6" s="48" t="s">
        <v>4</v>
      </c>
      <c r="H6" s="48" t="s">
        <v>7</v>
      </c>
      <c r="I6" s="48" t="s">
        <v>5</v>
      </c>
      <c r="J6" s="48" t="s">
        <v>6</v>
      </c>
      <c r="K6" s="48" t="s">
        <v>8</v>
      </c>
      <c r="L6" s="73"/>
    </row>
    <row r="7" spans="1:13" ht="12.75">
      <c r="A7" s="48">
        <v>1</v>
      </c>
      <c r="B7" s="32" t="s">
        <v>102</v>
      </c>
      <c r="C7" s="40" t="s">
        <v>24</v>
      </c>
      <c r="D7" s="49">
        <v>8.56</v>
      </c>
      <c r="E7" s="49"/>
      <c r="F7" s="49"/>
      <c r="G7" s="49">
        <v>8.5</v>
      </c>
      <c r="H7" s="49"/>
      <c r="I7" s="49">
        <v>8.56</v>
      </c>
      <c r="J7" s="48"/>
      <c r="K7" s="48"/>
      <c r="L7" s="33">
        <f>SUM(D7:K7)</f>
        <v>25.620000000000005</v>
      </c>
      <c r="M7" s="29"/>
    </row>
    <row r="8" spans="1:13" ht="12.75">
      <c r="A8" s="48">
        <v>2</v>
      </c>
      <c r="B8" s="32" t="s">
        <v>75</v>
      </c>
      <c r="C8" s="40" t="s">
        <v>25</v>
      </c>
      <c r="D8" s="49">
        <v>8.33</v>
      </c>
      <c r="E8" s="49"/>
      <c r="F8" s="49"/>
      <c r="G8" s="49">
        <v>8.46</v>
      </c>
      <c r="H8" s="49"/>
      <c r="I8" s="49"/>
      <c r="J8" s="48">
        <v>8.5</v>
      </c>
      <c r="K8" s="48"/>
      <c r="L8" s="33">
        <f>SUM(D8:K8)</f>
        <v>25.29</v>
      </c>
      <c r="M8" s="29"/>
    </row>
    <row r="9" spans="1:13" ht="12.75">
      <c r="A9" s="48">
        <v>3</v>
      </c>
      <c r="B9" s="32" t="s">
        <v>129</v>
      </c>
      <c r="C9" s="40" t="s">
        <v>24</v>
      </c>
      <c r="D9" s="49">
        <v>8.3</v>
      </c>
      <c r="E9" s="49"/>
      <c r="F9" s="49"/>
      <c r="G9" s="49"/>
      <c r="H9" s="49"/>
      <c r="I9" s="49"/>
      <c r="J9" s="48"/>
      <c r="K9" s="48"/>
      <c r="L9" s="33">
        <f>SUM(D9:K9)</f>
        <v>8.3</v>
      </c>
      <c r="M9" s="29"/>
    </row>
    <row r="10" spans="1:13" ht="12.75">
      <c r="A10" s="50"/>
      <c r="B10" s="17"/>
      <c r="C10" s="44"/>
      <c r="D10" s="51"/>
      <c r="E10" s="51"/>
      <c r="F10" s="51"/>
      <c r="G10" s="51"/>
      <c r="H10" s="51"/>
      <c r="I10" s="51"/>
      <c r="J10" s="50"/>
      <c r="K10" s="50"/>
      <c r="L10" s="31"/>
      <c r="M10" s="29"/>
    </row>
    <row r="11" spans="1:13" ht="12.75">
      <c r="A11" s="5" t="s">
        <v>62</v>
      </c>
      <c r="B11" s="47"/>
      <c r="C11" s="47"/>
      <c r="D11" s="47"/>
      <c r="E11" s="47"/>
      <c r="F11" s="47"/>
      <c r="G11" s="47"/>
      <c r="H11" s="47"/>
      <c r="I11" s="47"/>
      <c r="K11" s="6"/>
      <c r="L11" s="6"/>
      <c r="M11" s="29"/>
    </row>
    <row r="12" spans="1:13" ht="12.75">
      <c r="A12" s="47"/>
      <c r="B12" s="47"/>
      <c r="C12" s="47"/>
      <c r="D12" s="47"/>
      <c r="E12" s="47"/>
      <c r="F12" s="47"/>
      <c r="G12" s="47"/>
      <c r="H12" s="47"/>
      <c r="I12" s="47"/>
      <c r="K12" s="6"/>
      <c r="L12" s="6"/>
      <c r="M12" s="29"/>
    </row>
    <row r="13" spans="1:13" ht="12.75">
      <c r="A13" s="64" t="s">
        <v>0</v>
      </c>
      <c r="B13" s="64" t="s">
        <v>1</v>
      </c>
      <c r="C13" s="64" t="s">
        <v>2</v>
      </c>
      <c r="D13" s="69"/>
      <c r="E13" s="69"/>
      <c r="F13" s="65" t="s">
        <v>9</v>
      </c>
      <c r="G13" s="66"/>
      <c r="H13" s="67"/>
      <c r="I13" s="65" t="s">
        <v>10</v>
      </c>
      <c r="J13" s="66"/>
      <c r="K13" s="67"/>
      <c r="L13" s="68" t="s">
        <v>11</v>
      </c>
      <c r="M13" s="29"/>
    </row>
    <row r="14" spans="1:13" ht="12.75">
      <c r="A14" s="64"/>
      <c r="B14" s="64"/>
      <c r="C14" s="64"/>
      <c r="D14" s="48" t="s">
        <v>12</v>
      </c>
      <c r="E14" s="48" t="s">
        <v>13</v>
      </c>
      <c r="F14" s="48" t="s">
        <v>3</v>
      </c>
      <c r="G14" s="48" t="s">
        <v>4</v>
      </c>
      <c r="H14" s="48" t="s">
        <v>7</v>
      </c>
      <c r="I14" s="48" t="s">
        <v>5</v>
      </c>
      <c r="J14" s="48" t="s">
        <v>6</v>
      </c>
      <c r="K14" s="48" t="s">
        <v>8</v>
      </c>
      <c r="L14" s="68"/>
      <c r="M14" s="29"/>
    </row>
    <row r="15" spans="1:13" ht="12.75">
      <c r="A15" s="48">
        <v>1</v>
      </c>
      <c r="B15" s="32" t="s">
        <v>117</v>
      </c>
      <c r="C15" s="40" t="s">
        <v>25</v>
      </c>
      <c r="D15" s="48">
        <v>8.6</v>
      </c>
      <c r="E15" s="48"/>
      <c r="F15" s="37">
        <v>8.66</v>
      </c>
      <c r="G15" s="37"/>
      <c r="H15" s="37"/>
      <c r="I15" s="37">
        <v>8.73</v>
      </c>
      <c r="J15" s="48"/>
      <c r="K15" s="48"/>
      <c r="L15" s="33">
        <f aca="true" t="shared" si="0" ref="L15:L21">SUM(D15:K15)</f>
        <v>25.99</v>
      </c>
      <c r="M15" s="29"/>
    </row>
    <row r="16" spans="1:13" ht="12.75">
      <c r="A16" s="48">
        <v>2</v>
      </c>
      <c r="B16" s="32" t="s">
        <v>151</v>
      </c>
      <c r="C16" s="40" t="s">
        <v>23</v>
      </c>
      <c r="D16" s="37">
        <v>8.63</v>
      </c>
      <c r="E16" s="48"/>
      <c r="F16" s="37">
        <v>8.63</v>
      </c>
      <c r="G16" s="37"/>
      <c r="H16" s="37"/>
      <c r="I16" s="37">
        <v>8.63</v>
      </c>
      <c r="J16" s="48"/>
      <c r="K16" s="48"/>
      <c r="L16" s="33">
        <f t="shared" si="0"/>
        <v>25.89</v>
      </c>
      <c r="M16" s="29"/>
    </row>
    <row r="17" spans="1:12" ht="12.75">
      <c r="A17" s="48">
        <v>3</v>
      </c>
      <c r="B17" s="32" t="s">
        <v>148</v>
      </c>
      <c r="C17" s="40" t="s">
        <v>23</v>
      </c>
      <c r="D17" s="37">
        <v>8.56</v>
      </c>
      <c r="E17" s="48"/>
      <c r="F17" s="37">
        <v>8.6</v>
      </c>
      <c r="G17" s="37"/>
      <c r="H17" s="37"/>
      <c r="I17" s="37">
        <v>8.5</v>
      </c>
      <c r="J17" s="48"/>
      <c r="K17" s="48"/>
      <c r="L17" s="33">
        <f t="shared" si="0"/>
        <v>25.66</v>
      </c>
    </row>
    <row r="18" spans="1:12" ht="12.75">
      <c r="A18" s="48">
        <v>4</v>
      </c>
      <c r="B18" s="32" t="s">
        <v>149</v>
      </c>
      <c r="C18" s="40" t="s">
        <v>23</v>
      </c>
      <c r="D18" s="37"/>
      <c r="E18" s="48">
        <v>8.43</v>
      </c>
      <c r="F18" s="37">
        <v>8.63</v>
      </c>
      <c r="G18" s="37"/>
      <c r="H18" s="37"/>
      <c r="I18" s="37">
        <v>8.56</v>
      </c>
      <c r="J18" s="48"/>
      <c r="K18" s="48"/>
      <c r="L18" s="33">
        <f t="shared" si="0"/>
        <v>25.620000000000005</v>
      </c>
    </row>
    <row r="19" spans="1:12" ht="12.75">
      <c r="A19" s="48">
        <v>5</v>
      </c>
      <c r="B19" s="32" t="s">
        <v>150</v>
      </c>
      <c r="C19" s="40" t="s">
        <v>23</v>
      </c>
      <c r="D19" s="37">
        <v>8.46</v>
      </c>
      <c r="E19" s="48"/>
      <c r="F19" s="37">
        <v>8.43</v>
      </c>
      <c r="G19" s="37"/>
      <c r="H19" s="37"/>
      <c r="I19" s="37">
        <v>8.3</v>
      </c>
      <c r="J19" s="48"/>
      <c r="K19" s="48"/>
      <c r="L19" s="33">
        <f t="shared" si="0"/>
        <v>25.19</v>
      </c>
    </row>
    <row r="20" spans="1:12" ht="12.75">
      <c r="A20" s="48">
        <v>6</v>
      </c>
      <c r="B20" s="32" t="s">
        <v>152</v>
      </c>
      <c r="C20" s="40" t="s">
        <v>23</v>
      </c>
      <c r="D20" s="37"/>
      <c r="E20" s="37">
        <v>8.56</v>
      </c>
      <c r="F20" s="37"/>
      <c r="G20" s="37"/>
      <c r="H20" s="37"/>
      <c r="I20" s="37"/>
      <c r="J20" s="48"/>
      <c r="K20" s="48">
        <v>8.46</v>
      </c>
      <c r="L20" s="33">
        <f t="shared" si="0"/>
        <v>17.020000000000003</v>
      </c>
    </row>
    <row r="21" spans="1:12" ht="12.75">
      <c r="A21" s="48">
        <v>7</v>
      </c>
      <c r="B21" s="32" t="s">
        <v>138</v>
      </c>
      <c r="C21" s="40" t="s">
        <v>130</v>
      </c>
      <c r="D21" s="48">
        <v>7.23</v>
      </c>
      <c r="E21" s="48"/>
      <c r="F21" s="37"/>
      <c r="G21" s="37"/>
      <c r="H21" s="37"/>
      <c r="I21" s="37"/>
      <c r="J21" s="48"/>
      <c r="K21" s="48"/>
      <c r="L21" s="33">
        <f t="shared" si="0"/>
        <v>7.23</v>
      </c>
    </row>
  </sheetData>
  <sheetProtection/>
  <mergeCells count="14">
    <mergeCell ref="C5:C6"/>
    <mergeCell ref="C13:C14"/>
    <mergeCell ref="I13:K13"/>
    <mergeCell ref="L13:L14"/>
    <mergeCell ref="F5:H5"/>
    <mergeCell ref="I5:K5"/>
    <mergeCell ref="L5:L6"/>
    <mergeCell ref="D13:E13"/>
    <mergeCell ref="F13:H13"/>
    <mergeCell ref="D5:E5"/>
    <mergeCell ref="B5:B6"/>
    <mergeCell ref="A5:A6"/>
    <mergeCell ref="A13:A14"/>
    <mergeCell ref="B13:B14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спортивному ушу г. Иваново 23 марта 2018  года
МНОГОБОРЬЕ ЮНОШИ И ДЕВУШКИ</oddHeader>
    <oddFooter>&amp;L&amp;P / &amp;N&amp;CГлавный судья (ВК)
Главный секретарь (1К)&amp;RСутормин А.С.
Салехов С.У.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9"/>
  <sheetViews>
    <sheetView view="pageBreakPreview" zoomScale="80" zoomScaleSheetLayoutView="80" zoomScalePageLayoutView="0" workbookViewId="0" topLeftCell="A1">
      <selection activeCell="J7" sqref="J7"/>
    </sheetView>
  </sheetViews>
  <sheetFormatPr defaultColWidth="9.00390625" defaultRowHeight="12.75"/>
  <cols>
    <col min="1" max="1" width="5.125" style="2" customWidth="1"/>
    <col min="2" max="2" width="22.75390625" style="2" customWidth="1"/>
    <col min="3" max="3" width="16.625" style="2" customWidth="1"/>
    <col min="4" max="5" width="6.125" style="2" customWidth="1"/>
    <col min="6" max="6" width="6.75390625" style="2" customWidth="1"/>
    <col min="7" max="7" width="8.875" style="2" customWidth="1"/>
    <col min="8" max="8" width="8.25390625" style="2" customWidth="1"/>
    <col min="9" max="9" width="7.25390625" style="2" customWidth="1"/>
    <col min="10" max="10" width="7.25390625" style="6" customWidth="1"/>
    <col min="11" max="11" width="8.625" style="6" customWidth="1"/>
    <col min="12" max="12" width="7.00390625" style="6" customWidth="1"/>
  </cols>
  <sheetData>
    <row r="3" spans="1:9" ht="12.75">
      <c r="A3" s="5" t="s">
        <v>63</v>
      </c>
      <c r="B3" s="46"/>
      <c r="C3" s="47"/>
      <c r="D3" s="47"/>
      <c r="E3" s="47"/>
      <c r="F3" s="47"/>
      <c r="G3" s="47"/>
      <c r="H3" s="47"/>
      <c r="I3" s="47"/>
    </row>
    <row r="4" spans="1:9" ht="12.75">
      <c r="A4" s="44"/>
      <c r="B4" s="46"/>
      <c r="C4" s="47"/>
      <c r="D4" s="47"/>
      <c r="E4" s="47"/>
      <c r="F4" s="47"/>
      <c r="G4" s="47"/>
      <c r="H4" s="47"/>
      <c r="I4" s="47"/>
    </row>
    <row r="5" spans="1:12" ht="12.75">
      <c r="A5" s="64" t="s">
        <v>0</v>
      </c>
      <c r="B5" s="64" t="s">
        <v>1</v>
      </c>
      <c r="C5" s="64" t="s">
        <v>2</v>
      </c>
      <c r="D5" s="69"/>
      <c r="E5" s="69"/>
      <c r="F5" s="65" t="s">
        <v>9</v>
      </c>
      <c r="G5" s="66"/>
      <c r="H5" s="67"/>
      <c r="I5" s="65" t="s">
        <v>10</v>
      </c>
      <c r="J5" s="66"/>
      <c r="K5" s="67"/>
      <c r="L5" s="69" t="s">
        <v>11</v>
      </c>
    </row>
    <row r="6" spans="1:12" ht="12.75">
      <c r="A6" s="64"/>
      <c r="B6" s="64"/>
      <c r="C6" s="64"/>
      <c r="D6" s="48" t="s">
        <v>12</v>
      </c>
      <c r="E6" s="48" t="s">
        <v>13</v>
      </c>
      <c r="F6" s="48" t="s">
        <v>3</v>
      </c>
      <c r="G6" s="48" t="s">
        <v>4</v>
      </c>
      <c r="H6" s="48" t="s">
        <v>7</v>
      </c>
      <c r="I6" s="48" t="s">
        <v>5</v>
      </c>
      <c r="J6" s="48" t="s">
        <v>6</v>
      </c>
      <c r="K6" s="48" t="s">
        <v>8</v>
      </c>
      <c r="L6" s="69"/>
    </row>
    <row r="7" spans="1:12" ht="12.75">
      <c r="A7" s="48">
        <v>1</v>
      </c>
      <c r="B7" s="59" t="s">
        <v>103</v>
      </c>
      <c r="C7" s="40" t="s">
        <v>24</v>
      </c>
      <c r="D7" s="48">
        <v>8.73</v>
      </c>
      <c r="E7" s="48"/>
      <c r="F7" s="48"/>
      <c r="G7" s="48">
        <v>8.73</v>
      </c>
      <c r="H7" s="48"/>
      <c r="I7" s="48">
        <v>8.7</v>
      </c>
      <c r="J7" s="48"/>
      <c r="K7" s="48"/>
      <c r="L7" s="33">
        <f>SUM(D7:K7)</f>
        <v>26.16</v>
      </c>
    </row>
    <row r="8" spans="1:12" ht="12.75">
      <c r="A8" s="48">
        <v>2</v>
      </c>
      <c r="B8" s="59" t="s">
        <v>104</v>
      </c>
      <c r="C8" s="40" t="s">
        <v>24</v>
      </c>
      <c r="D8" s="48"/>
      <c r="E8" s="48"/>
      <c r="F8" s="48"/>
      <c r="G8" s="48">
        <v>8.6</v>
      </c>
      <c r="H8" s="48"/>
      <c r="I8" s="48"/>
      <c r="J8" s="48"/>
      <c r="K8" s="48"/>
      <c r="L8" s="33">
        <f>SUM(D8:K8)</f>
        <v>8.6</v>
      </c>
    </row>
    <row r="9" spans="1:12" ht="1.5" customHeight="1">
      <c r="A9" s="7">
        <v>12</v>
      </c>
      <c r="L9" s="8">
        <f>SUM(F9:K9)</f>
        <v>0</v>
      </c>
    </row>
  </sheetData>
  <sheetProtection/>
  <mergeCells count="7">
    <mergeCell ref="L5:L6"/>
    <mergeCell ref="I5:K5"/>
    <mergeCell ref="D5:E5"/>
    <mergeCell ref="A5:A6"/>
    <mergeCell ref="F5:H5"/>
    <mergeCell ref="C5:C6"/>
    <mergeCell ref="B5:B6"/>
  </mergeCells>
  <printOptions/>
  <pageMargins left="0.3937007874015748" right="0.3937007874015748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спортивному ушу г. Иваново 23 марта 2018  года
МНОГОБОРЬЕ ЮНИОРЫ ЮНИОРКИ</oddHeader>
    <oddFooter>&amp;CГлавный судья (ВК)
Главный секретарь (1К)&amp;RСутормин А.С.
Салехов С.У.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24.625" style="0" customWidth="1"/>
    <col min="3" max="3" width="25.625" style="0" customWidth="1"/>
  </cols>
  <sheetData>
    <row r="1" spans="1:3" ht="18.75">
      <c r="A1" s="74" t="s">
        <v>14</v>
      </c>
      <c r="B1" s="74"/>
      <c r="C1" s="74"/>
    </row>
    <row r="2" spans="1:3" ht="18">
      <c r="A2" s="12" t="s">
        <v>154</v>
      </c>
      <c r="B2" s="12"/>
      <c r="C2" s="12"/>
    </row>
    <row r="3" spans="1:3" ht="18">
      <c r="A3" s="12"/>
      <c r="B3" s="12"/>
      <c r="C3" s="12"/>
    </row>
    <row r="4" spans="1:4" ht="18">
      <c r="A4" s="13" t="s">
        <v>0</v>
      </c>
      <c r="B4" s="13" t="s">
        <v>2</v>
      </c>
      <c r="C4" s="13" t="s">
        <v>26</v>
      </c>
      <c r="D4" s="13" t="s">
        <v>15</v>
      </c>
    </row>
    <row r="5" spans="1:4" ht="18">
      <c r="A5" s="13">
        <v>1</v>
      </c>
      <c r="B5" s="14" t="s">
        <v>112</v>
      </c>
      <c r="C5" s="13">
        <v>38</v>
      </c>
      <c r="D5" s="13">
        <v>207</v>
      </c>
    </row>
    <row r="6" spans="1:4" ht="18">
      <c r="A6" s="13">
        <v>2</v>
      </c>
      <c r="B6" s="53" t="s">
        <v>31</v>
      </c>
      <c r="C6" s="13">
        <v>9</v>
      </c>
      <c r="D6" s="13">
        <v>94</v>
      </c>
    </row>
    <row r="7" spans="1:4" ht="18">
      <c r="A7" s="13">
        <v>3</v>
      </c>
      <c r="B7" s="14" t="s">
        <v>113</v>
      </c>
      <c r="C7" s="13">
        <v>14</v>
      </c>
      <c r="D7" s="13">
        <v>82</v>
      </c>
    </row>
    <row r="8" spans="1:4" ht="18">
      <c r="A8" s="13">
        <v>4</v>
      </c>
      <c r="B8" s="14" t="s">
        <v>68</v>
      </c>
      <c r="C8" s="13">
        <v>2</v>
      </c>
      <c r="D8" s="13">
        <v>15</v>
      </c>
    </row>
    <row r="9" spans="1:4" ht="18">
      <c r="A9" s="13">
        <v>5</v>
      </c>
      <c r="B9" s="14" t="s">
        <v>114</v>
      </c>
      <c r="C9" s="13">
        <v>8</v>
      </c>
      <c r="D9" s="13">
        <v>4</v>
      </c>
    </row>
    <row r="10" spans="1:4" ht="18">
      <c r="A10" s="13">
        <v>6</v>
      </c>
      <c r="B10" s="14" t="s">
        <v>115</v>
      </c>
      <c r="C10" s="13">
        <v>3</v>
      </c>
      <c r="D10" s="13">
        <v>4</v>
      </c>
    </row>
    <row r="11" spans="1:4" ht="18">
      <c r="A11" s="13">
        <v>7</v>
      </c>
      <c r="B11" s="14" t="s">
        <v>116</v>
      </c>
      <c r="C11" s="13">
        <v>1</v>
      </c>
      <c r="D11" s="13">
        <v>0</v>
      </c>
    </row>
    <row r="12" spans="1:4" ht="18">
      <c r="A12" s="41" t="s">
        <v>27</v>
      </c>
      <c r="B12" s="42"/>
      <c r="C12" s="43">
        <v>75</v>
      </c>
      <c r="D12" s="43"/>
    </row>
  </sheetData>
  <sheetProtection/>
  <mergeCells count="1">
    <mergeCell ref="A1:C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спортивному ушу г. Иваново 23 марта 2018  года
</oddHeader>
    <oddFooter>&amp;CГлавный судья (ВК)
Главный секретарь (1К)&amp;RСутормин А.С.
Салехов С.У.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Салехов</dc:creator>
  <cp:keywords/>
  <dc:description/>
  <cp:lastModifiedBy>Admin</cp:lastModifiedBy>
  <cp:lastPrinted>2018-03-22T07:49:48Z</cp:lastPrinted>
  <dcterms:created xsi:type="dcterms:W3CDTF">2006-03-24T13:32:12Z</dcterms:created>
  <dcterms:modified xsi:type="dcterms:W3CDTF">2018-03-24T07:23:16Z</dcterms:modified>
  <cp:category/>
  <cp:version/>
  <cp:contentType/>
  <cp:contentStatus/>
</cp:coreProperties>
</file>